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.정보기획파트 업무\윈도우10 업그레이드\08. 업무용PC 운영체제 업그레이드 용역사업\(20191101) 계획(안) 및 과업지시서 등\"/>
    </mc:Choice>
  </mc:AlternateContent>
  <bookViews>
    <workbookView xWindow="0" yWindow="0" windowWidth="16200" windowHeight="24855"/>
  </bookViews>
  <sheets>
    <sheet name="업그레이드 대상 수량" sheetId="3" r:id="rId1"/>
    <sheet name="용역사업 수행 지정장소" sheetId="10" r:id="rId2"/>
  </sheets>
  <definedNames>
    <definedName name="_xlnm.Print_Area" localSheetId="0">'업그레이드 대상 수량'!$A$1:$G$227</definedName>
    <definedName name="_xlnm.Print_Area" localSheetId="1">'용역사업 수행 지정장소'!$A$1:$G$188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3" l="1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11" i="3"/>
  <c r="D12" i="3"/>
  <c r="D5" i="3"/>
  <c r="D6" i="3"/>
  <c r="D7" i="3"/>
  <c r="D8" i="3"/>
  <c r="D9" i="3"/>
  <c r="F4" i="3"/>
  <c r="D4" i="3"/>
  <c r="E10" i="3"/>
  <c r="E9" i="3"/>
  <c r="E8" i="3"/>
  <c r="E7" i="3"/>
  <c r="E6" i="3"/>
  <c r="E5" i="3"/>
  <c r="E4" i="3"/>
  <c r="E3" i="3" l="1"/>
  <c r="F10" i="3"/>
  <c r="D10" i="3" s="1"/>
  <c r="F9" i="3"/>
  <c r="F7" i="3"/>
  <c r="F6" i="3"/>
  <c r="F5" i="3"/>
  <c r="F3" i="3" l="1"/>
  <c r="D3" i="3" s="1"/>
</calcChain>
</file>

<file path=xl/sharedStrings.xml><?xml version="1.0" encoding="utf-8"?>
<sst xmlns="http://schemas.openxmlformats.org/spreadsheetml/2006/main" count="1385" uniqueCount="629">
  <si>
    <t>부서명</t>
  </si>
  <si>
    <t>화성지사</t>
  </si>
  <si>
    <t>인천부평지사</t>
  </si>
  <si>
    <t>강남서부지사</t>
  </si>
  <si>
    <t>마포지사</t>
  </si>
  <si>
    <t>인천남부지사</t>
  </si>
  <si>
    <t>송파지사</t>
  </si>
  <si>
    <t>경인지역본부</t>
  </si>
  <si>
    <t>부산지역본부</t>
  </si>
  <si>
    <t>서초남부지사</t>
  </si>
  <si>
    <t>대전동부지사</t>
  </si>
  <si>
    <t>강서지사</t>
  </si>
  <si>
    <t>대구수성지사</t>
  </si>
  <si>
    <t>수원동부지사</t>
  </si>
  <si>
    <t>대구달서지사</t>
  </si>
  <si>
    <t>강남북부지사</t>
  </si>
  <si>
    <t>강동지사</t>
  </si>
  <si>
    <t>중랑지사</t>
  </si>
  <si>
    <t>성남북부지사</t>
  </si>
  <si>
    <t>광주서부지사</t>
  </si>
  <si>
    <t>김포지사</t>
  </si>
  <si>
    <t>대구지역본부</t>
  </si>
  <si>
    <t>중구지사</t>
  </si>
  <si>
    <t>은평지사</t>
  </si>
  <si>
    <t>대구중부지사</t>
  </si>
  <si>
    <t>창원중부지사</t>
  </si>
  <si>
    <t>노원지사</t>
  </si>
  <si>
    <t>순천곡성지사</t>
  </si>
  <si>
    <t>인천계양지사</t>
  </si>
  <si>
    <t>의정부지사</t>
  </si>
  <si>
    <t>대전지역본부</t>
  </si>
  <si>
    <t>동대문지사</t>
  </si>
  <si>
    <t>강북지사</t>
  </si>
  <si>
    <t>춘천지사</t>
  </si>
  <si>
    <t>인천남동지사</t>
  </si>
  <si>
    <t>부산중부지사</t>
  </si>
  <si>
    <t>대구북부지사</t>
  </si>
  <si>
    <t>부천북부지사</t>
  </si>
  <si>
    <t>부산사하지사</t>
  </si>
  <si>
    <t>성동지사</t>
  </si>
  <si>
    <t>울산중부지사</t>
  </si>
  <si>
    <t>광주지역본부</t>
  </si>
  <si>
    <t>평택지사</t>
  </si>
  <si>
    <t>성남남부지사</t>
  </si>
  <si>
    <t>수원서부지사</t>
  </si>
  <si>
    <t>시흥지사</t>
  </si>
  <si>
    <t>대전서부지사</t>
  </si>
  <si>
    <t>동작지사</t>
  </si>
  <si>
    <t>강남동부지사</t>
  </si>
  <si>
    <t>서대문지사</t>
  </si>
  <si>
    <t>광주북부지사</t>
  </si>
  <si>
    <t>포천지사</t>
  </si>
  <si>
    <t>고양일산지사</t>
  </si>
  <si>
    <t>이천지사</t>
  </si>
  <si>
    <t>행정지원팀</t>
  </si>
  <si>
    <t>인천중부지사</t>
  </si>
  <si>
    <t>파주지사</t>
  </si>
  <si>
    <t>광주동부지사</t>
  </si>
  <si>
    <t>성북지사</t>
  </si>
  <si>
    <t>서초북부지사</t>
  </si>
  <si>
    <t>영등포남부지사</t>
  </si>
  <si>
    <t>김해지사</t>
  </si>
  <si>
    <t>용인서부지사</t>
  </si>
  <si>
    <t>칠곡지사</t>
  </si>
  <si>
    <t>익산지사</t>
  </si>
  <si>
    <t>고양덕양지사</t>
  </si>
  <si>
    <t>양주지사</t>
  </si>
  <si>
    <t>안동지사</t>
  </si>
  <si>
    <t>제주지사</t>
  </si>
  <si>
    <t>인천서부지사</t>
  </si>
  <si>
    <t>청주동부지사</t>
  </si>
  <si>
    <t>청주서부지사</t>
  </si>
  <si>
    <t>대전중부지사</t>
  </si>
  <si>
    <t>도봉지사</t>
  </si>
  <si>
    <t>부산북부지사</t>
  </si>
  <si>
    <t>안성지사</t>
  </si>
  <si>
    <t>경산청도지사</t>
  </si>
  <si>
    <t>남양주가평지사</t>
  </si>
  <si>
    <t>구미지사</t>
  </si>
  <si>
    <t>경기광주지사</t>
  </si>
  <si>
    <t>광진지사</t>
  </si>
  <si>
    <t>영등포북부지사</t>
  </si>
  <si>
    <t>관악지사</t>
  </si>
  <si>
    <t>금천지사</t>
  </si>
  <si>
    <t>양천지사</t>
  </si>
  <si>
    <t>거제지사</t>
  </si>
  <si>
    <t>거창지사</t>
  </si>
  <si>
    <t>밀양창녕지사</t>
  </si>
  <si>
    <t>부산금정지사</t>
  </si>
  <si>
    <t>부산연제지사</t>
  </si>
  <si>
    <t>창원마산지사</t>
  </si>
  <si>
    <t>통영고성지사</t>
  </si>
  <si>
    <t>대구동부지사</t>
  </si>
  <si>
    <t>경주지사</t>
  </si>
  <si>
    <t>영주봉화지사</t>
  </si>
  <si>
    <t>영천지사</t>
  </si>
  <si>
    <t>전주북부지사</t>
  </si>
  <si>
    <t>목포지사</t>
  </si>
  <si>
    <t>나주지사</t>
  </si>
  <si>
    <t>화순지사</t>
  </si>
  <si>
    <t>대전유성지사</t>
  </si>
  <si>
    <t>옥천지사</t>
  </si>
  <si>
    <t>충주지사</t>
  </si>
  <si>
    <t>용산지사</t>
  </si>
  <si>
    <t>함안의령지사</t>
  </si>
  <si>
    <t>대구남부지사</t>
  </si>
  <si>
    <t>안산지사</t>
  </si>
  <si>
    <t>김천지사</t>
  </si>
  <si>
    <t>전주남부지사</t>
  </si>
  <si>
    <t>장성담양지사</t>
  </si>
  <si>
    <t>달성지사</t>
  </si>
  <si>
    <t>부산서부지사</t>
  </si>
  <si>
    <t>울산동부지사</t>
  </si>
  <si>
    <t>울주지사</t>
  </si>
  <si>
    <t>울진영덕지사</t>
  </si>
  <si>
    <t>보령서천지사</t>
  </si>
  <si>
    <t>천안지사</t>
  </si>
  <si>
    <t>구리지사</t>
  </si>
  <si>
    <t>서울지역본부</t>
  </si>
  <si>
    <t>하남지사</t>
  </si>
  <si>
    <t>부산남부지사</t>
  </si>
  <si>
    <t>사천지사</t>
  </si>
  <si>
    <t>양산지사</t>
  </si>
  <si>
    <t>창원진해지사</t>
  </si>
  <si>
    <t>하동남해지사</t>
  </si>
  <si>
    <t>해운대지사</t>
  </si>
  <si>
    <t>포항남부지사</t>
  </si>
  <si>
    <t>포항북부지사</t>
  </si>
  <si>
    <t>상주지사</t>
  </si>
  <si>
    <t>남원지사</t>
  </si>
  <si>
    <t>군산지사</t>
  </si>
  <si>
    <t>여수지사</t>
  </si>
  <si>
    <t>영광함평지사</t>
  </si>
  <si>
    <t>논산지사</t>
  </si>
  <si>
    <t>동두천연천지사</t>
  </si>
  <si>
    <t>의왕지사</t>
  </si>
  <si>
    <t>기장지사</t>
  </si>
  <si>
    <t>홍천지사</t>
  </si>
  <si>
    <t>광양구례지사</t>
  </si>
  <si>
    <t>양평지사</t>
  </si>
  <si>
    <t>세종지사</t>
  </si>
  <si>
    <t>부천남부지사</t>
  </si>
  <si>
    <t>서귀포지사</t>
  </si>
  <si>
    <t>속초지사</t>
  </si>
  <si>
    <t>부산진구지사</t>
  </si>
  <si>
    <t>울산남부지사</t>
  </si>
  <si>
    <t>의성군위지사</t>
  </si>
  <si>
    <t>오산지사</t>
  </si>
  <si>
    <t>공주지사</t>
  </si>
  <si>
    <t>당진지사</t>
  </si>
  <si>
    <t>부여청양지사</t>
  </si>
  <si>
    <t>제천단양지사</t>
  </si>
  <si>
    <t>군포지사</t>
  </si>
  <si>
    <t>해남진도지사</t>
  </si>
  <si>
    <t>종로지사</t>
  </si>
  <si>
    <t>부산동래지사</t>
  </si>
  <si>
    <t>진주산청지사</t>
  </si>
  <si>
    <t>문경예천지사</t>
  </si>
  <si>
    <t>안양지사</t>
  </si>
  <si>
    <t>진안지사</t>
  </si>
  <si>
    <t>부안고창지사</t>
  </si>
  <si>
    <t>괴산증평지사</t>
  </si>
  <si>
    <t>홍성지사</t>
  </si>
  <si>
    <t>과천지사</t>
  </si>
  <si>
    <t>광명지사</t>
  </si>
  <si>
    <t>김제지사</t>
  </si>
  <si>
    <t>부산사상지사</t>
  </si>
  <si>
    <t>정읍지사</t>
  </si>
  <si>
    <t>고흥보성지사</t>
  </si>
  <si>
    <t>영암장흥지사</t>
  </si>
  <si>
    <t>완도강진지사</t>
  </si>
  <si>
    <t>아산지사</t>
  </si>
  <si>
    <t>예산지사</t>
  </si>
  <si>
    <t>강릉지사</t>
  </si>
  <si>
    <t>동해지사</t>
  </si>
  <si>
    <t>음성지사</t>
  </si>
  <si>
    <t>원주횡성지사</t>
  </si>
  <si>
    <t>무안신안지사</t>
  </si>
  <si>
    <t>서산태안지사</t>
  </si>
  <si>
    <t>태백정선지사</t>
  </si>
  <si>
    <t>구로지사</t>
  </si>
  <si>
    <t>평창영월지사</t>
  </si>
  <si>
    <t>삼척지사</t>
  </si>
  <si>
    <t>진천지사</t>
  </si>
  <si>
    <t>여주지사</t>
  </si>
  <si>
    <t>용인동부지사</t>
  </si>
  <si>
    <t>지사명</t>
    <phoneticPr fontId="4" type="noConversion"/>
  </si>
  <si>
    <t>업무용PC 수량</t>
    <phoneticPr fontId="4" type="noConversion"/>
  </si>
  <si>
    <t>본부</t>
    <phoneticPr fontId="4" type="noConversion"/>
  </si>
  <si>
    <t>서울</t>
    <phoneticPr fontId="4" type="noConversion"/>
  </si>
  <si>
    <t>미확인</t>
    <phoneticPr fontId="4" type="noConversion"/>
  </si>
  <si>
    <t>본부</t>
    <phoneticPr fontId="4" type="noConversion"/>
  </si>
  <si>
    <t>총 계</t>
    <phoneticPr fontId="4" type="noConversion"/>
  </si>
  <si>
    <t>부산</t>
    <phoneticPr fontId="4" type="noConversion"/>
  </si>
  <si>
    <t>대구</t>
    <phoneticPr fontId="4" type="noConversion"/>
  </si>
  <si>
    <t>광주</t>
    <phoneticPr fontId="4" type="noConversion"/>
  </si>
  <si>
    <t>대전</t>
    <phoneticPr fontId="4" type="noConversion"/>
  </si>
  <si>
    <t>경인</t>
    <phoneticPr fontId="4" type="noConversion"/>
  </si>
  <si>
    <t>부산</t>
    <phoneticPr fontId="4" type="noConversion"/>
  </si>
  <si>
    <t>대구</t>
    <phoneticPr fontId="4" type="noConversion"/>
  </si>
  <si>
    <t>경인</t>
    <phoneticPr fontId="4" type="noConversion"/>
  </si>
  <si>
    <t>주소</t>
  </si>
  <si>
    <t>-</t>
    <phoneticPr fontId="4" type="noConversion"/>
  </si>
  <si>
    <t>-</t>
    <phoneticPr fontId="4" type="noConversion"/>
  </si>
  <si>
    <t>-</t>
    <phoneticPr fontId="4" type="noConversion"/>
  </si>
  <si>
    <t>지사(실)명</t>
  </si>
  <si>
    <t>전화</t>
  </si>
  <si>
    <t>행정지원부</t>
  </si>
  <si>
    <t>02)2126-8801</t>
  </si>
  <si>
    <t xml:space="preserve">서울특별시 영등포구 여의공원로 101, 6층(여의도동) </t>
  </si>
  <si>
    <t>02-2171-1111~6</t>
  </si>
  <si>
    <t>서울특별시 종로구 청계천로 35, 16층(서린동, 관정빌딩)</t>
  </si>
  <si>
    <t>02-2010-6111</t>
  </si>
  <si>
    <t>서울특별시 중구 소공로 70 포스트타워 8층 (충무로1가, 서울중앙우체국)</t>
  </si>
  <si>
    <t>02-2077-5111(5112, 5113, 5115, 5116)</t>
  </si>
  <si>
    <t xml:space="preserve">서울 용산구 한강대로30길 25, 8층(한강로2가,아스테리움) </t>
  </si>
  <si>
    <t xml:space="preserve">02-2286-2111, 2112, 2113, 2115, 2116, </t>
  </si>
  <si>
    <t xml:space="preserve">서울시 성동구 청계천로 546, 4층(마장동. 성동구도시관리공단빌딩) </t>
  </si>
  <si>
    <t>02-2204-7111~3/7115~6</t>
  </si>
  <si>
    <t xml:space="preserve">서울시 광진구 구의강변로 45, 105호(구의동) </t>
  </si>
  <si>
    <t>02)2173-1110~2,1115,1117~8)</t>
  </si>
  <si>
    <t xml:space="preserve">서울시 동대문구 고산자로420, 5층(용두동) </t>
  </si>
  <si>
    <t>02-2204-8110(8111,8112,8113,8115,8116)</t>
  </si>
  <si>
    <t xml:space="preserve">서울시 중랑구 면목로 310, 7층(면목동, 극장빌딩) </t>
  </si>
  <si>
    <t>(02)2170-1111</t>
  </si>
  <si>
    <t xml:space="preserve">서울특별시 성북구 화랑로 35, 2층(하월곡동) </t>
  </si>
  <si>
    <t>02-2289-5111</t>
  </si>
  <si>
    <t xml:space="preserve">서울특별시 강북구 솔매로50길 43, 5층 (미아동) </t>
  </si>
  <si>
    <t>02-2289-3110-3116</t>
  </si>
  <si>
    <t>서울 도봉구 도봉로 110길 25 4층(kt도봉빌딩) [쌍문역2번출구 근처]</t>
  </si>
  <si>
    <t>02-950-8111</t>
  </si>
  <si>
    <t xml:space="preserve"> 서울시 노원구 노해로 447, 6층(상계동) </t>
  </si>
  <si>
    <t>02-2011-1110,111,112,113,115,116</t>
  </si>
  <si>
    <t xml:space="preserve">서울시 은평구 통일로71길 16,3층( 대조동) </t>
  </si>
  <si>
    <t>02-3140-8110(8111~3,8116)</t>
  </si>
  <si>
    <t xml:space="preserve">서울시 서대문구 통일로 413, 4층(홍제동) </t>
  </si>
  <si>
    <t>02-3140-0110(0111~0113,0115~0117)</t>
  </si>
  <si>
    <t xml:space="preserve">서울시 마포구 와우산로 48, 2층(상수동) </t>
  </si>
  <si>
    <t>02-2640-4110~3, 4116~8)</t>
  </si>
  <si>
    <t xml:space="preserve">서울시 양천구 목동서로 67,7층(목동,우성에펠타운) </t>
  </si>
  <si>
    <t>02-2657-3110</t>
  </si>
  <si>
    <t xml:space="preserve">서울특별시 강서구 강서로 412, 영광빌딩 3층 </t>
  </si>
  <si>
    <t>02-2610-0110</t>
  </si>
  <si>
    <t xml:space="preserve">서울특별시 구로구 경인로 401(고척동) </t>
  </si>
  <si>
    <t>02-860-4110(4111-4114)</t>
  </si>
  <si>
    <t xml:space="preserve">서울 금천구 시흥대로 415, 3층(독산동) </t>
  </si>
  <si>
    <t>02-2164-1111~1118</t>
  </si>
  <si>
    <t>서울시 영등포구 당산로 238(당산동6가, 국민건강보험공단빌딩)  6층</t>
  </si>
  <si>
    <t>02-3774-5110</t>
  </si>
  <si>
    <t xml:space="preserve">서울시 영등포구 국제금융로2길 28, 14층(여의도동, KB금융타워) </t>
  </si>
  <si>
    <t>02)820-2111~3,6</t>
  </si>
  <si>
    <t xml:space="preserve">서울특별시 동작구 노량진로74(대방동)유한양행빌딩 14층 </t>
  </si>
  <si>
    <t>02-860-5110~113,115~116</t>
  </si>
  <si>
    <t xml:space="preserve">서울시 관악구 보라매로3길 23, 13층(봉천동, 대교타워) </t>
  </si>
  <si>
    <t>02-530-0110</t>
  </si>
  <si>
    <t>서울시 서초구 사임당로 32, 4층(서초동, 재우빌딩)</t>
  </si>
  <si>
    <t>02-3677-1110(111,112,113,115)</t>
  </si>
  <si>
    <t xml:space="preserve">서울특별시 서초구 방배천로 91, 12층(방배동) </t>
  </si>
  <si>
    <t>02-3459-0111~3,5,6</t>
  </si>
  <si>
    <t xml:space="preserve">서울시 강남구 테헤란로 328, 6층 </t>
  </si>
  <si>
    <t>02-2186-4110,4111~7</t>
  </si>
  <si>
    <t xml:space="preserve">서울특별시 강남구 강남대로 390, 6층 (역삼동) </t>
  </si>
  <si>
    <t>02)3218-0111,0112,0113,0115,0116</t>
  </si>
  <si>
    <t>서울시 강남구 압구정로 38길 7(신사동)  건강보험빌딩</t>
  </si>
  <si>
    <t>02-2143-6110</t>
  </si>
  <si>
    <t>서울시 송파구 올림픽로 289, 3층(신천동,시그마타워)</t>
  </si>
  <si>
    <t>02-2225-9111</t>
  </si>
  <si>
    <t xml:space="preserve">서울시 강동구 천호대로175길39, 4층(길동,KT강동빌딩) </t>
  </si>
  <si>
    <t>033-250-9811</t>
  </si>
  <si>
    <t xml:space="preserve">강원도 춘천시 공지로494번길 4 (근화동) </t>
  </si>
  <si>
    <t>033-749-9110(9111,112,113,116,117)</t>
  </si>
  <si>
    <t>강원도 원주시 만대공원길 14-6 (무실동)</t>
  </si>
  <si>
    <t>033-650-8110</t>
  </si>
  <si>
    <t xml:space="preserve">강원도 강릉시 송정길 1(송정동) </t>
  </si>
  <si>
    <t>033-530-9110</t>
  </si>
  <si>
    <t>강원도 동해시 한섬로 135(천곡동) 135</t>
  </si>
  <si>
    <t>033-580-6110, 111, 115, 116</t>
  </si>
  <si>
    <t xml:space="preserve">강원도 태백시 황지로 72(황지동) </t>
  </si>
  <si>
    <t>033-639-9110, 9111, 9112, 9113, 9116</t>
  </si>
  <si>
    <t>강원도 속초시 동해대로 4044 (조양동)</t>
  </si>
  <si>
    <t>033-571-0110</t>
  </si>
  <si>
    <t>강원도 삼척시 오십천로 487(정상동)</t>
  </si>
  <si>
    <t>033-430-8610</t>
  </si>
  <si>
    <t xml:space="preserve">강원도 홍천군 홍천읍 홍천로 645(태학리) </t>
  </si>
  <si>
    <t>033-339-9111.9112</t>
  </si>
  <si>
    <t>강원도 평창군 평창읍 종부로 75</t>
  </si>
  <si>
    <t>051-801-0511</t>
  </si>
  <si>
    <t xml:space="preserve">부산광역시 북구 만덕대로40번길 26 (덕천동) </t>
  </si>
  <si>
    <t>051-662-1110</t>
  </si>
  <si>
    <t xml:space="preserve">부산광역시 중구 중앙대로 63, 10층 (중앙동3가) </t>
  </si>
  <si>
    <t>051-240-6110</t>
  </si>
  <si>
    <t xml:space="preserve">부산광역시 서구 구덕로285번길 7(서대신동1가) </t>
  </si>
  <si>
    <t>051-605-2110</t>
  </si>
  <si>
    <t xml:space="preserve">부산광역시 부산진구 중앙대로 798 (전포동) </t>
  </si>
  <si>
    <t>051-500-9110</t>
  </si>
  <si>
    <t xml:space="preserve">부산광역시 동래구 아시아드대로 141, 4층(사직동, 금왕빌딩) </t>
  </si>
  <si>
    <t>051-629-7110</t>
  </si>
  <si>
    <t xml:space="preserve">부산시 수영구 수영로 480, 3층 (남천동, 코오롱빌딩) </t>
  </si>
  <si>
    <t>051-330-0110</t>
  </si>
  <si>
    <t xml:space="preserve">부산광역시 북구 만덕대로40번길 26, 3층 (덕천동) </t>
  </si>
  <si>
    <t>051-749-8110</t>
  </si>
  <si>
    <t>부산광역시 해운대구 해운대로349번길 13 (우동)</t>
  </si>
  <si>
    <t>051-220-3110</t>
  </si>
  <si>
    <t xml:space="preserve">부산광역시 사하구 낙동남로 1427, 12층 (하단동) </t>
  </si>
  <si>
    <t>051-580-8110</t>
  </si>
  <si>
    <t>부산시 금정구 중앙대로 1925, 16층 (구서동) 부산금정지사</t>
  </si>
  <si>
    <t>051-850-6110</t>
  </si>
  <si>
    <t xml:space="preserve">부산광역시 연제구 중앙대로 1000, 9층(연산동) </t>
  </si>
  <si>
    <t>051-320-0110</t>
  </si>
  <si>
    <t>부산광역시 사상구 사상로181번길 10 (괘법동)</t>
  </si>
  <si>
    <t>051-901-0110</t>
  </si>
  <si>
    <t xml:space="preserve">부산광역시 기장군 기장읍 차성로 414 </t>
  </si>
  <si>
    <t>052-241-0110</t>
  </si>
  <si>
    <t xml:space="preserve">울산광역시 중구 구교로 41, UBC울산방송 4층 (학산동) </t>
  </si>
  <si>
    <t>052-226-9110</t>
  </si>
  <si>
    <t xml:space="preserve">울산광역시 남구 삼산로35번길 26 (신정동) </t>
  </si>
  <si>
    <t>052-209-8110</t>
  </si>
  <si>
    <t>울산광역시 동구 방어진순환도로 1145, 4층 (서부동, 미포회관) 미포회관</t>
  </si>
  <si>
    <t>052-220-7110-7113. 7115</t>
  </si>
  <si>
    <t xml:space="preserve">울산광역시 남구 북부순환도로 23, 4층(무거동,경민빌딩) </t>
  </si>
  <si>
    <t>055-211-0110</t>
  </si>
  <si>
    <t xml:space="preserve">경남 창원시 의창구 창이대로532번길 46 (신월동) </t>
  </si>
  <si>
    <t>055-250-6210</t>
  </si>
  <si>
    <t>경남  창원시 마산회원구  3.15대로  666  (석전동) (3층)</t>
  </si>
  <si>
    <t>055-540-1110-1115</t>
  </si>
  <si>
    <t xml:space="preserve">경남 창원시 진해구 풍호로 41, 3층 (자은동) </t>
  </si>
  <si>
    <t>055)740-5111</t>
  </si>
  <si>
    <t>경남 진주시 소호로 112(충무공동) 국민건강보험공단</t>
  </si>
  <si>
    <t>055-650-8110</t>
  </si>
  <si>
    <t xml:space="preserve">경남 통영시 광도면 죽림4로 8, 3층 301호 </t>
  </si>
  <si>
    <t>055-831-0110</t>
  </si>
  <si>
    <t xml:space="preserve">경남 사천시 용현면 대밭담3길 24 </t>
  </si>
  <si>
    <t>055-330-8111~7</t>
  </si>
  <si>
    <t xml:space="preserve">경남 김해시 전하로176번길 79 (전하동) </t>
  </si>
  <si>
    <t>055-350-6110</t>
  </si>
  <si>
    <t>경남 밀양시 시청서1길 17 (내이동)</t>
  </si>
  <si>
    <t>055-639-7111~6</t>
  </si>
  <si>
    <t xml:space="preserve">경남 거제시 아주로 58 (아주동) </t>
  </si>
  <si>
    <t>055-379-4110</t>
  </si>
  <si>
    <t xml:space="preserve">경상남도 양산시 서일동3길 9 (중부동) </t>
  </si>
  <si>
    <t>055-589-0110</t>
  </si>
  <si>
    <t xml:space="preserve">경남 함안군 가야읍 충무길 41 </t>
  </si>
  <si>
    <t>055-940-1110</t>
  </si>
  <si>
    <t xml:space="preserve">경남 거창군 거창읍 소만3길 14 </t>
  </si>
  <si>
    <t>055-880-0110~3</t>
  </si>
  <si>
    <t xml:space="preserve">경남 하동군 하동읍 경서대로 114 </t>
  </si>
  <si>
    <t>053-650-8810</t>
  </si>
  <si>
    <t xml:space="preserve">대구광역시 달서구 두류공원로 264(두류동) 6층 </t>
  </si>
  <si>
    <t>053-420-4110</t>
  </si>
  <si>
    <t xml:space="preserve">대구광역시 중구 달구벌대로 2090(남산동) </t>
  </si>
  <si>
    <t>053-740-8310</t>
  </si>
  <si>
    <t xml:space="preserve">대구광역시 동구 동부로 30길 11 (신천동) 4층 </t>
  </si>
  <si>
    <t>053-620-5011</t>
  </si>
  <si>
    <t xml:space="preserve">대구광역시 남구 대명로 86 (대명동) </t>
  </si>
  <si>
    <t>053-666-0110</t>
  </si>
  <si>
    <t xml:space="preserve">대구광역시 북구 침산남로 199 (침산동) </t>
  </si>
  <si>
    <t>053-668-6110</t>
  </si>
  <si>
    <t xml:space="preserve">대구광역시 수성구 상록로 13, 3층 (범어동) </t>
  </si>
  <si>
    <t>053-620-7110~7113,7115~7118</t>
  </si>
  <si>
    <t>대구광역시 달서구 두류공원로 264, (두류동)</t>
  </si>
  <si>
    <t>053-288-0110-0115</t>
  </si>
  <si>
    <t xml:space="preserve">대구광역시 달성군 화원읍 비슬로 2597,5층 </t>
  </si>
  <si>
    <t>054-280-4110</t>
  </si>
  <si>
    <t xml:space="preserve">경상북도 포항시 남구 상공로 10 (대도동)  </t>
  </si>
  <si>
    <t>054-230-2110</t>
  </si>
  <si>
    <t xml:space="preserve">경상북도 포항시 북구 삼호로8번길 4(덕산동 113-1) </t>
  </si>
  <si>
    <t>054-750-3110</t>
  </si>
  <si>
    <t xml:space="preserve">경북 경주시 태종로 426 (충효동 549) </t>
  </si>
  <si>
    <t>054-911-6110</t>
  </si>
  <si>
    <t xml:space="preserve">경상북도 김천시 남산공원길 94 (남산동190-1) </t>
  </si>
  <si>
    <t>054-820-2010</t>
  </si>
  <si>
    <t xml:space="preserve">경북 안동시 중평2길 33(용상동) </t>
  </si>
  <si>
    <t>054-467-4110</t>
  </si>
  <si>
    <t xml:space="preserve">경상북도 구미시 산호대로 181, (공단동) </t>
  </si>
  <si>
    <t>054-917-8110</t>
  </si>
  <si>
    <t xml:space="preserve">경상북도 영주시 중앙로 56(영주동) </t>
  </si>
  <si>
    <t>054-330-0710</t>
  </si>
  <si>
    <t xml:space="preserve">경상북도 영천시 중앙동1길 45(문외동) </t>
  </si>
  <si>
    <t>054-907-4610</t>
  </si>
  <si>
    <t xml:space="preserve">경북 상주시 상산로 131 (신봉동) </t>
  </si>
  <si>
    <t>054-550-5110</t>
  </si>
  <si>
    <t xml:space="preserve">경북 문경시 중앙3길 11(점촌동) </t>
  </si>
  <si>
    <t>053-245-0110</t>
  </si>
  <si>
    <t xml:space="preserve">경상북도 경산시 중앙로 17(사정동) </t>
  </si>
  <si>
    <t>054-830-0110</t>
  </si>
  <si>
    <t xml:space="preserve">경북 의성군 의성읍 북원3길 3(후죽리) </t>
  </si>
  <si>
    <t>054-979-0110</t>
  </si>
  <si>
    <t xml:space="preserve">경상북도 칠곡군 왜관읍 석전로 41 </t>
  </si>
  <si>
    <t>054-730-2110</t>
  </si>
  <si>
    <t xml:space="preserve">경북 영덕군 영덕읍 영덕로 135 </t>
  </si>
  <si>
    <t>062)250-0101</t>
  </si>
  <si>
    <t xml:space="preserve">광주광역시 서구 상무중앙로114번길 14 (치평동) </t>
  </si>
  <si>
    <t>062-600-0110</t>
  </si>
  <si>
    <t xml:space="preserve">광주광역시 동구 제봉로82번길 16(서석동) KT광주타워 14층 </t>
  </si>
  <si>
    <t>062-601-0111-6</t>
  </si>
  <si>
    <t>광주광역시 서구 상무중앙로 110 (우체국보험회관 4층)</t>
  </si>
  <si>
    <t>062-609-0110</t>
  </si>
  <si>
    <t xml:space="preserve">광주광역시 북구 금재로 24(유동) </t>
  </si>
  <si>
    <t>063-279-1110</t>
  </si>
  <si>
    <t>전라북도 전주시 완산구 서신천변12길 9 (서신동 814)</t>
  </si>
  <si>
    <t>063-230-2111</t>
  </si>
  <si>
    <t>전라북도 전주시 완산구 현무1길 34  (경원동3가)</t>
  </si>
  <si>
    <t>063-450-8710,711,712,713,714</t>
  </si>
  <si>
    <t xml:space="preserve">전라북도 군산시 조촌4길 89(조촌동) </t>
  </si>
  <si>
    <t>063-840-8510</t>
  </si>
  <si>
    <t xml:space="preserve">전북 익산시 고봉로 285 (영등동) </t>
  </si>
  <si>
    <t>063-530-2510</t>
  </si>
  <si>
    <t xml:space="preserve">전라북도 정읍시 수성5로 13 (수성동) </t>
  </si>
  <si>
    <t>063-630-2110</t>
  </si>
  <si>
    <t xml:space="preserve">전북 남원시 의서길 20 (왕정동) </t>
  </si>
  <si>
    <t>063-540-8111~113</t>
  </si>
  <si>
    <t xml:space="preserve">전라북도 김제시 동서로 317 (검산동) </t>
  </si>
  <si>
    <t>063-430-9110</t>
  </si>
  <si>
    <t xml:space="preserve">전북 진안군 진안읍 학천변길 33 </t>
  </si>
  <si>
    <t>063-580-2110</t>
  </si>
  <si>
    <t>전라북도 부안군 부안읍 동문안1길 14-4</t>
  </si>
  <si>
    <t>061-280-9211</t>
  </si>
  <si>
    <t>전남 목포시 비파로 106(상동)  삼성전자사옥 3층</t>
  </si>
  <si>
    <t>061)690-0611~5</t>
  </si>
  <si>
    <t xml:space="preserve">전남 여수시 여서로86 (웅천동) </t>
  </si>
  <si>
    <t>061)750-0311~0315</t>
  </si>
  <si>
    <t xml:space="preserve">전남 순천시 풍덕새길 15-4(풍덕동) </t>
  </si>
  <si>
    <t>061-330-9810,811,812,813</t>
  </si>
  <si>
    <t xml:space="preserve">전라남도 나주시 송월3길 19 (송월동) </t>
  </si>
  <si>
    <t>061-450-0610</t>
  </si>
  <si>
    <t xml:space="preserve">전라남도 무안군 무안읍 무안로458 </t>
  </si>
  <si>
    <t>061-913-4310</t>
  </si>
  <si>
    <t xml:space="preserve">전라남도 광양시 시청로 20(중동) </t>
  </si>
  <si>
    <t>061-830-3810~3814</t>
  </si>
  <si>
    <t>전남 고흥군 고흥읍 터미널길 17-5</t>
  </si>
  <si>
    <t>061-370-9510~3</t>
  </si>
  <si>
    <t xml:space="preserve">전라남도 화순군 화순읍 진각로 141번지(훈리 37-8) </t>
  </si>
  <si>
    <t>061-530-8110</t>
  </si>
  <si>
    <t xml:space="preserve">전남 해남군 해남읍 영빈로 71(해리 274) </t>
  </si>
  <si>
    <t>061-430-4610</t>
  </si>
  <si>
    <t xml:space="preserve">전남 강진군 강진읍 초지길 25 </t>
  </si>
  <si>
    <t>061-812-0110</t>
  </si>
  <si>
    <t xml:space="preserve">전라남도 영암군 영암읍 오리정길 46 </t>
  </si>
  <si>
    <t>061-350-4110</t>
  </si>
  <si>
    <t>전남 영광군 영광읍 대하길1길 21-15(신하리838-6)</t>
  </si>
  <si>
    <t>061-399-0110</t>
  </si>
  <si>
    <t xml:space="preserve">전라남도 장성군 장성읍 역전로 205 </t>
  </si>
  <si>
    <t>064-740-1110</t>
  </si>
  <si>
    <t>제주특별자치도 제주시 중앙로 353(이도이동)</t>
  </si>
  <si>
    <t>064-735-6310</t>
  </si>
  <si>
    <t xml:space="preserve">제주특별자치도 서귀포시 신서귀로51번길 38 (강정동) </t>
  </si>
  <si>
    <t>044-251-7100</t>
  </si>
  <si>
    <t xml:space="preserve">세종특별자치시 세종로 1234-5, 7층(아름동) </t>
  </si>
  <si>
    <t>042-605-7210</t>
  </si>
  <si>
    <t xml:space="preserve">대전광역시 동구 동서대로 1495 (삼성동) </t>
  </si>
  <si>
    <t>042-530-7011</t>
  </si>
  <si>
    <t xml:space="preserve">대전시 중구 보문로 246, 15층(대흥동, 대림빌딩) </t>
  </si>
  <si>
    <t>042)602-3511~6</t>
  </si>
  <si>
    <t xml:space="preserve">대전광역시 서구 만년로68번길 15-13(만년동) </t>
  </si>
  <si>
    <t>042-820-8110</t>
  </si>
  <si>
    <t>대전광역시 유성구 계룡로 114 (봉명동, BYC빌딩 10층)</t>
  </si>
  <si>
    <t>043-270-9710</t>
  </si>
  <si>
    <t xml:space="preserve">충청북도 청주시 서원구 사직대로 308-12 (사직동) </t>
  </si>
  <si>
    <t>043)269-7010</t>
  </si>
  <si>
    <t xml:space="preserve">충북 청주시 흥덕구 직지대로 757 (운천동) </t>
  </si>
  <si>
    <t>043-849-7710</t>
  </si>
  <si>
    <t xml:space="preserve">충청북도 충주시 금제13길 6(금릉동) </t>
  </si>
  <si>
    <t>043-922-0110</t>
  </si>
  <si>
    <t>충북 제천시 명륜로 80,  3층 (의림동)</t>
  </si>
  <si>
    <t>043)730-6110</t>
  </si>
  <si>
    <t xml:space="preserve">충북 옥천군 옥천읍 옥천로 1563-12(금구리) </t>
  </si>
  <si>
    <t>043-531-2110</t>
  </si>
  <si>
    <t>충청북도 진천군 진천읍 원덕로 252(신정리 612-3)</t>
  </si>
  <si>
    <t>043-820-0510</t>
  </si>
  <si>
    <t xml:space="preserve">충북 괴산군 괴산읍 괴강로 63 </t>
  </si>
  <si>
    <t>043-870-0111</t>
  </si>
  <si>
    <t xml:space="preserve">충북 음성군 음성읍 음성로 114  </t>
  </si>
  <si>
    <t>041-570-9110</t>
  </si>
  <si>
    <t xml:space="preserve">충남 천안시 동남구 청수8로 51(청당동) </t>
  </si>
  <si>
    <t>041)851-9111~4</t>
  </si>
  <si>
    <t xml:space="preserve">충남 공주시 번영2로 58 (신관동)  </t>
  </si>
  <si>
    <t>041-930-9710~9715</t>
  </si>
  <si>
    <t xml:space="preserve">충청남도 보령시 중앙로 236 (대천동) </t>
  </si>
  <si>
    <t>041-538-5110</t>
  </si>
  <si>
    <t>충청남도 아산시 온천대로 1579</t>
  </si>
  <si>
    <t>041-661-8510~13,15</t>
  </si>
  <si>
    <t xml:space="preserve">충청남도 서산시 한마음9로 31(석림동) </t>
  </si>
  <si>
    <t>041-730-8110(111,112,113,115)</t>
  </si>
  <si>
    <t xml:space="preserve">충청남도 논산시 중앙로384번길 62 (취암동) </t>
  </si>
  <si>
    <t>044-860-8111-3</t>
  </si>
  <si>
    <t xml:space="preserve">세종특별자치시 세종로 1234-5 </t>
  </si>
  <si>
    <t>041-830-8111</t>
  </si>
  <si>
    <t xml:space="preserve">충남 부여군 부여읍 성왕로 278 (쌍북리 602-10) </t>
  </si>
  <si>
    <t>041-630-4710</t>
  </si>
  <si>
    <t xml:space="preserve">충남 홍성군 홍성읍 의사로36번길 38 </t>
  </si>
  <si>
    <t>041)330-5111</t>
  </si>
  <si>
    <t xml:space="preserve">충청남도 예산군 예산읍 벚꽃로 242 </t>
  </si>
  <si>
    <t>041)351-0111,0112,0113</t>
  </si>
  <si>
    <t xml:space="preserve">충남 당진시 대덕1로 37(대덕동) </t>
  </si>
  <si>
    <t>031) 230-7701</t>
  </si>
  <si>
    <t>경기도 수원시 팔달구 권선로 741, 3층 (인계동)</t>
  </si>
  <si>
    <t>032-770-7111~3,7115</t>
  </si>
  <si>
    <t xml:space="preserve">인천광역시 중구 인중로 96, 5층 (신흥동2가, 누리타워) </t>
  </si>
  <si>
    <t>032-870-4110(4111~4117)</t>
  </si>
  <si>
    <t>인천광역시 미추홀구 인주대로 368(주안동)</t>
  </si>
  <si>
    <t>032-452-7111(7111~7118)</t>
  </si>
  <si>
    <t xml:space="preserve">인천광역시 남동구 논현로 46번길23 (한국토지주택공사) 9층 </t>
  </si>
  <si>
    <t>032-509-4111(4112~8)</t>
  </si>
  <si>
    <t xml:space="preserve">인천광역시 부평구 안남로434번길 11(청천동 409-2) </t>
  </si>
  <si>
    <t>032-550-6110</t>
  </si>
  <si>
    <t>인천광역시 계양구 장제로 804 (계산동 1063-12) 영산빌딩 12층</t>
  </si>
  <si>
    <t>032-560-9111(9112,9113,9115,9116,9118)</t>
  </si>
  <si>
    <t xml:space="preserve">인천광역시 서구 청라에메랄드로 94(연희동) 백양청라빌딩 9,10층 </t>
  </si>
  <si>
    <t>031-240-4110</t>
  </si>
  <si>
    <t>경기도 수원시 장안구 장안로 134, 5층(정자동, 경기도체육회관)</t>
  </si>
  <si>
    <t>031-230-9110~6</t>
  </si>
  <si>
    <t>경기도 수원시 팔달구 권광로 178, 한국교직원공제회 10층(인계동)</t>
  </si>
  <si>
    <t>031-788-4110</t>
  </si>
  <si>
    <t>성남시 분당구 황새울로 360번길 19(서현동 246-1) 금화빌딩 12층</t>
  </si>
  <si>
    <t>031-729-0111</t>
  </si>
  <si>
    <t>경기도 성남시 수정구 산성대로 223 3층(신흥동, 아이에스빌딩)</t>
  </si>
  <si>
    <t>031-828-9110</t>
  </si>
  <si>
    <t xml:space="preserve">경기 의정부시 금오로 64(금오동138-2) </t>
  </si>
  <si>
    <t>031-479-9710</t>
  </si>
  <si>
    <t xml:space="preserve">경기도 안양시 동안구 관평로 182, 건강보험빌딩 4층(관양동1603) </t>
  </si>
  <si>
    <t>032-610-2110~4</t>
  </si>
  <si>
    <t xml:space="preserve">경기도 부천시 경인로 386 MJ컨벤션 2층(소사본동) </t>
  </si>
  <si>
    <t>032-650-3110(3111~3116)</t>
  </si>
  <si>
    <t xml:space="preserve">경기도 부천시 송내대로 70 (상동) 월드타워 11층  </t>
  </si>
  <si>
    <t>02-2620-9811,812,813,815,816</t>
  </si>
  <si>
    <t xml:space="preserve">경기도 광명시 철산로 5 (철산동) 융창빌딩 5층 </t>
  </si>
  <si>
    <t>031-612-5310~5</t>
  </si>
  <si>
    <t>경기도 평택시 관광특구로 1 (서정동 822-6) 교보빌딩6층 교보빌딩6.7층</t>
  </si>
  <si>
    <t>031-894-0210-0214</t>
  </si>
  <si>
    <t xml:space="preserve">경기도 동두천시 중앙로 206 (생연동) 건강보험빌딩, 2층 </t>
  </si>
  <si>
    <t>(031)412-2110(2111~2119)</t>
  </si>
  <si>
    <t xml:space="preserve">경기도 안산시 상록구 삼일로 646(성포동) </t>
  </si>
  <si>
    <t>031-909-2310</t>
  </si>
  <si>
    <t xml:space="preserve">경기도 고양시 일산동구 중앙로 1228, 5층 (마두동) </t>
  </si>
  <si>
    <t>0319304110</t>
  </si>
  <si>
    <t xml:space="preserve">경기도 고양시 덕양구 화신로260번길 57 4층 (화정동,요진타워) </t>
  </si>
  <si>
    <t>02-6942-0110</t>
  </si>
  <si>
    <t xml:space="preserve">경기도 과천시 별양상가1로 13 (별양동1-16) 교보빌딩4층 </t>
  </si>
  <si>
    <t>031)550-9110</t>
  </si>
  <si>
    <t>경기도 구리시 갈매중앙로 86, 2층</t>
  </si>
  <si>
    <t>031-590-7210(7211~5)</t>
  </si>
  <si>
    <t xml:space="preserve">경기도 남양주시 경춘로 1260 (평내동), 2층 </t>
  </si>
  <si>
    <t>031-831-0810</t>
  </si>
  <si>
    <t xml:space="preserve">경기도 오산시 수청로 196 </t>
  </si>
  <si>
    <t>031-310-4110</t>
  </si>
  <si>
    <t>경기도 시흥시 시흥대로268번길 3 경기도 시흥시 시흥대로268번길 3</t>
  </si>
  <si>
    <t>031-428-7110(7111~7115)</t>
  </si>
  <si>
    <t>경기도 군포시 군포로 522 군포새마을금고본점 6층</t>
  </si>
  <si>
    <t>031-687-0110</t>
  </si>
  <si>
    <t xml:space="preserve">경기도 의왕시 경수대로 413 우진빌딩 4층,5층 </t>
  </si>
  <si>
    <t>031-8026-0210</t>
  </si>
  <si>
    <t xml:space="preserve">경기도 하남시 하남대로 837(덕풍동) 남도빌딩 4층 </t>
  </si>
  <si>
    <t>031-323-7810</t>
  </si>
  <si>
    <t xml:space="preserve">경기도 용인시 처인구 금령로36 거성빌딩 5층 (김량장동334-2) </t>
  </si>
  <si>
    <t>031-329-4110</t>
  </si>
  <si>
    <t xml:space="preserve">경기도 용인시 기흥구 관곡로64번길 18 덕형빌딩 5층 (구갈동 351-1) </t>
  </si>
  <si>
    <t>031-956-0110</t>
  </si>
  <si>
    <t xml:space="preserve">경기도 파주시 금빛로 19 (금촌동 파주프라임타워 4층) </t>
  </si>
  <si>
    <t>031-644-0110~0113, 0115</t>
  </si>
  <si>
    <t xml:space="preserve">경기도 이천시 증신로 65 (갈산동) </t>
  </si>
  <si>
    <t>031)8056-0210</t>
  </si>
  <si>
    <t xml:space="preserve">경기도 안성시 대학로 12 (석정동) </t>
  </si>
  <si>
    <t>031-980-3810</t>
  </si>
  <si>
    <t xml:space="preserve">경기도 김포시 태장로795번길137 </t>
  </si>
  <si>
    <t>031-860-9110(111~113)</t>
  </si>
  <si>
    <t xml:space="preserve">경기도 양주시 고읍남로 6-16(광사동) 광장프라자 4층 </t>
  </si>
  <si>
    <t>031-880-4111~3</t>
  </si>
  <si>
    <t xml:space="preserve">경기도 여주시 소양로 7(하동) </t>
  </si>
  <si>
    <t>031-547-7810</t>
  </si>
  <si>
    <t>경기도 화성시 병점2로 6 (병점동) 금강빌딩 3층</t>
  </si>
  <si>
    <t>031-8026-0110</t>
  </si>
  <si>
    <t xml:space="preserve">경기도 광주시 광주대로 35, 4층 (경안동, 황백빌딩) </t>
  </si>
  <si>
    <t>031-540-3110</t>
  </si>
  <si>
    <t>경기도 포천시 소흘읍 솔모루로 15, 삼안빌딩 4층</t>
  </si>
  <si>
    <t>031-770-4110</t>
  </si>
  <si>
    <t>경기도 양평군 양평읍 시민로 52 (양근리) kt 4층</t>
  </si>
  <si>
    <t>구분</t>
    <phoneticPr fontId="4" type="noConversion"/>
  </si>
  <si>
    <t>대구</t>
    <phoneticPr fontId="4" type="noConversion"/>
  </si>
  <si>
    <t>계</t>
    <phoneticPr fontId="4" type="noConversion"/>
  </si>
  <si>
    <t>노트북</t>
    <phoneticPr fontId="4" type="noConversion"/>
  </si>
  <si>
    <t>서울</t>
    <phoneticPr fontId="4" type="noConversion"/>
  </si>
  <si>
    <t>서울지역본부</t>
    <phoneticPr fontId="4" type="noConversion"/>
  </si>
  <si>
    <t>관악지사</t>
    <phoneticPr fontId="4" type="noConversion"/>
  </si>
  <si>
    <t>태백정선지사</t>
    <phoneticPr fontId="4" type="noConversion"/>
  </si>
  <si>
    <t>창원중부지사</t>
    <phoneticPr fontId="4" type="noConversion"/>
  </si>
  <si>
    <t>대구달서지사</t>
    <phoneticPr fontId="4" type="noConversion"/>
  </si>
  <si>
    <t>광주동부지사</t>
    <phoneticPr fontId="4" type="noConversion"/>
  </si>
  <si>
    <t>제주지사</t>
    <phoneticPr fontId="4" type="noConversion"/>
  </si>
  <si>
    <t>광주</t>
    <phoneticPr fontId="4" type="noConversion"/>
  </si>
  <si>
    <t>서귀포지사</t>
    <phoneticPr fontId="4" type="noConversion"/>
  </si>
  <si>
    <t>전주남부지사</t>
    <phoneticPr fontId="4" type="noConversion"/>
  </si>
  <si>
    <t>청주서부지사</t>
    <phoneticPr fontId="4" type="noConversion"/>
  </si>
  <si>
    <t>경인지역본부</t>
    <phoneticPr fontId="4" type="noConversion"/>
  </si>
  <si>
    <t>남양주가평지사</t>
    <phoneticPr fontId="4" type="noConversion"/>
  </si>
  <si>
    <t>안산지사</t>
    <phoneticPr fontId="4" type="noConversion"/>
  </si>
  <si>
    <t>안성지사</t>
    <phoneticPr fontId="4" type="noConversion"/>
  </si>
  <si>
    <t>미확인</t>
  </si>
  <si>
    <t>감사실</t>
  </si>
  <si>
    <t>건강관리실</t>
  </si>
  <si>
    <t>건강보험정책연구원</t>
  </si>
  <si>
    <t>경영지원실</t>
  </si>
  <si>
    <t>고객지원실</t>
  </si>
  <si>
    <t>글로벌협력실</t>
  </si>
  <si>
    <t>급여관리실</t>
  </si>
  <si>
    <t>급여보장실</t>
  </si>
  <si>
    <t>급여전략실</t>
  </si>
  <si>
    <t>기획조정실</t>
  </si>
  <si>
    <t>법무지원실</t>
  </si>
  <si>
    <t>보장사업실</t>
  </si>
  <si>
    <t>비서실</t>
  </si>
  <si>
    <t>빅데이터실</t>
  </si>
  <si>
    <t>요양급여실</t>
  </si>
  <si>
    <t>요양기획실</t>
  </si>
  <si>
    <t>요양심사실</t>
  </si>
  <si>
    <t>의료기관지원실</t>
  </si>
  <si>
    <t>인력지원실</t>
  </si>
  <si>
    <t>인재개발원</t>
  </si>
  <si>
    <t>자격부과실</t>
  </si>
  <si>
    <t>재정관리실</t>
  </si>
  <si>
    <t>정보화본부</t>
  </si>
  <si>
    <t>통합징수실</t>
  </si>
  <si>
    <t>홍보실</t>
  </si>
  <si>
    <t>본부</t>
    <phoneticPr fontId="4" type="noConversion"/>
  </si>
  <si>
    <t>본부 부서</t>
    <phoneticPr fontId="4" type="noConversion"/>
  </si>
  <si>
    <t>-</t>
    <phoneticPr fontId="4" type="noConversion"/>
  </si>
  <si>
    <t>033-736-2147</t>
    <phoneticPr fontId="4" type="noConversion"/>
  </si>
  <si>
    <t>강원도 원주시 건강로32 국민건강보험공단 1~26층(일부 부서 외부 임차건물 사용)</t>
    <phoneticPr fontId="4" type="noConversion"/>
  </si>
  <si>
    <t>업무용PC 운영체제 업그레이드 용역사업 수행 지정장소</t>
    <phoneticPr fontId="4" type="noConversion"/>
  </si>
  <si>
    <t>[붙임3] 업무용PC 운영체제 업그레이드 용역사업 수량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</si>
</sst>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1"/>
      <name val="HY헤드라인M"/>
      <family val="1"/>
      <charset val="129"/>
    </font>
    <font>
      <sz val="11"/>
      <color rgb="FF0000FF"/>
      <name val="HY헤드라인M"/>
      <family val="1"/>
      <charset val="129"/>
    </font>
    <font>
      <sz val="11"/>
      <color indexed="8"/>
      <name val="HY헤드라인M"/>
      <family val="1"/>
      <charset val="129"/>
    </font>
    <font>
      <b/>
      <sz val="18"/>
      <color indexed="8"/>
      <name val="HY헤드라인M"/>
      <family val="1"/>
      <charset val="129"/>
    </font>
    <font>
      <sz val="16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5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3" fillId="0" borderId="0"/>
    <xf numFmtId="0" fontId="5" fillId="0" borderId="0">
      <alignment vertical="center"/>
    </xf>
  </cellStyleXfs>
  <cellXfs count="75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41" fontId="6" fillId="0" borderId="0" xfId="1" applyFont="1" applyAlignment="1">
      <alignment vertical="center"/>
    </xf>
    <xf numFmtId="0" fontId="7" fillId="0" borderId="11" xfId="3" applyFont="1" applyBorder="1" applyAlignment="1">
      <alignment vertical="center"/>
    </xf>
    <xf numFmtId="0" fontId="7" fillId="0" borderId="1" xfId="3" applyFont="1" applyBorder="1" applyAlignment="1">
      <alignment vertical="center"/>
    </xf>
    <xf numFmtId="0" fontId="7" fillId="0" borderId="8" xfId="3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49" fontId="9" fillId="3" borderId="2" xfId="4" applyNumberFormat="1" applyFont="1" applyFill="1" applyBorder="1" applyAlignment="1">
      <alignment horizontal="center" vertical="center"/>
    </xf>
    <xf numFmtId="49" fontId="9" fillId="3" borderId="3" xfId="4" applyNumberFormat="1" applyFont="1" applyFill="1" applyBorder="1" applyAlignment="1">
      <alignment horizontal="center" vertical="center"/>
    </xf>
    <xf numFmtId="0" fontId="9" fillId="3" borderId="3" xfId="4" applyFont="1" applyFill="1" applyBorder="1" applyAlignment="1">
      <alignment horizontal="center" vertical="center"/>
    </xf>
    <xf numFmtId="0" fontId="9" fillId="3" borderId="4" xfId="4" applyFont="1" applyFill="1" applyBorder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7" fillId="0" borderId="1" xfId="4" applyFont="1" applyBorder="1" applyAlignment="1">
      <alignment horizontal="left" vertical="center"/>
    </xf>
    <xf numFmtId="0" fontId="7" fillId="0" borderId="6" xfId="4" applyFont="1" applyBorder="1" applyAlignment="1">
      <alignment horizontal="left" vertical="center"/>
    </xf>
    <xf numFmtId="0" fontId="7" fillId="0" borderId="8" xfId="4" applyFont="1" applyBorder="1" applyAlignment="1">
      <alignment horizontal="left" vertical="center"/>
    </xf>
    <xf numFmtId="0" fontId="7" fillId="0" borderId="9" xfId="4" applyFont="1" applyBorder="1" applyAlignment="1">
      <alignment horizontal="left" vertical="center"/>
    </xf>
    <xf numFmtId="0" fontId="7" fillId="0" borderId="11" xfId="4" applyFont="1" applyBorder="1" applyAlignment="1">
      <alignment horizontal="left" vertical="center"/>
    </xf>
    <xf numFmtId="0" fontId="7" fillId="0" borderId="12" xfId="4" applyFont="1" applyBorder="1" applyAlignment="1">
      <alignment horizontal="left" vertical="center"/>
    </xf>
    <xf numFmtId="41" fontId="6" fillId="2" borderId="4" xfId="1" applyFont="1" applyFill="1" applyBorder="1" applyAlignment="1">
      <alignment horizontal="center" vertical="center"/>
    </xf>
    <xf numFmtId="41" fontId="6" fillId="0" borderId="15" xfId="1" applyFont="1" applyBorder="1" applyAlignment="1">
      <alignment horizontal="center" vertical="center"/>
    </xf>
    <xf numFmtId="41" fontId="6" fillId="0" borderId="12" xfId="1" applyFont="1" applyBorder="1" applyAlignment="1">
      <alignment horizontal="center" vertical="center"/>
    </xf>
    <xf numFmtId="41" fontId="6" fillId="0" borderId="6" xfId="1" applyFont="1" applyBorder="1" applyAlignment="1">
      <alignment horizontal="center" vertical="center"/>
    </xf>
    <xf numFmtId="41" fontId="6" fillId="0" borderId="9" xfId="1" applyFont="1" applyBorder="1" applyAlignment="1">
      <alignment horizontal="center" vertical="center"/>
    </xf>
    <xf numFmtId="41" fontId="6" fillId="0" borderId="12" xfId="1" applyFont="1" applyBorder="1" applyAlignment="1">
      <alignment vertical="center"/>
    </xf>
    <xf numFmtId="41" fontId="6" fillId="0" borderId="6" xfId="1" applyFont="1" applyBorder="1" applyAlignment="1">
      <alignment vertical="center"/>
    </xf>
    <xf numFmtId="41" fontId="6" fillId="0" borderId="9" xfId="1" applyFont="1" applyBorder="1" applyAlignment="1">
      <alignment vertical="center"/>
    </xf>
    <xf numFmtId="0" fontId="6" fillId="2" borderId="19" xfId="0" applyFont="1" applyFill="1" applyBorder="1" applyAlignment="1">
      <alignment horizontal="center" vertical="center"/>
    </xf>
    <xf numFmtId="41" fontId="6" fillId="2" borderId="23" xfId="1" applyFont="1" applyFill="1" applyBorder="1" applyAlignment="1">
      <alignment horizontal="center" vertical="center"/>
    </xf>
    <xf numFmtId="41" fontId="6" fillId="0" borderId="24" xfId="1" applyFont="1" applyBorder="1" applyAlignment="1">
      <alignment horizontal="center" vertical="center"/>
    </xf>
    <xf numFmtId="41" fontId="6" fillId="0" borderId="25" xfId="1" applyFont="1" applyBorder="1" applyAlignment="1">
      <alignment horizontal="center" vertical="center"/>
    </xf>
    <xf numFmtId="41" fontId="6" fillId="0" borderId="26" xfId="1" applyFont="1" applyBorder="1" applyAlignment="1">
      <alignment horizontal="center" vertical="center"/>
    </xf>
    <xf numFmtId="41" fontId="6" fillId="0" borderId="27" xfId="1" applyFont="1" applyBorder="1" applyAlignment="1">
      <alignment horizontal="center" vertical="center"/>
    </xf>
    <xf numFmtId="41" fontId="6" fillId="0" borderId="25" xfId="1" applyFont="1" applyBorder="1" applyAlignment="1">
      <alignment vertical="center"/>
    </xf>
    <xf numFmtId="41" fontId="6" fillId="0" borderId="26" xfId="1" applyFont="1" applyBorder="1" applyAlignment="1">
      <alignment vertical="center"/>
    </xf>
    <xf numFmtId="41" fontId="6" fillId="0" borderId="27" xfId="1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41" fontId="7" fillId="0" borderId="23" xfId="1" applyFont="1" applyBorder="1" applyAlignment="1">
      <alignment horizontal="center" vertical="center"/>
    </xf>
    <xf numFmtId="41" fontId="7" fillId="0" borderId="4" xfId="1" applyFont="1" applyBorder="1" applyAlignment="1">
      <alignment horizontal="center" vertical="center"/>
    </xf>
    <xf numFmtId="0" fontId="7" fillId="0" borderId="28" xfId="0" applyFont="1" applyBorder="1" applyAlignment="1">
      <alignment vertical="center"/>
    </xf>
    <xf numFmtId="41" fontId="7" fillId="0" borderId="29" xfId="1" applyFont="1" applyBorder="1" applyAlignment="1">
      <alignment horizontal="center" vertical="center"/>
    </xf>
    <xf numFmtId="41" fontId="7" fillId="0" borderId="30" xfId="1" applyFont="1" applyBorder="1" applyAlignment="1">
      <alignment horizontal="center" vertical="center"/>
    </xf>
    <xf numFmtId="41" fontId="6" fillId="0" borderId="21" xfId="0" applyNumberFormat="1" applyFont="1" applyBorder="1" applyAlignment="1">
      <alignment horizontal="center" vertical="center"/>
    </xf>
    <xf numFmtId="41" fontId="6" fillId="0" borderId="20" xfId="0" applyNumberFormat="1" applyFont="1" applyBorder="1" applyAlignment="1">
      <alignment horizontal="center" vertical="center"/>
    </xf>
    <xf numFmtId="41" fontId="6" fillId="0" borderId="2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41" fontId="7" fillId="0" borderId="26" xfId="1" applyFont="1" applyBorder="1" applyAlignment="1">
      <alignment horizontal="center" vertical="center"/>
    </xf>
    <xf numFmtId="41" fontId="7" fillId="0" borderId="6" xfId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1" fontId="7" fillId="0" borderId="19" xfId="0" applyNumberFormat="1" applyFont="1" applyBorder="1" applyAlignment="1">
      <alignment vertical="center"/>
    </xf>
    <xf numFmtId="41" fontId="7" fillId="0" borderId="32" xfId="0" applyNumberFormat="1" applyFont="1" applyBorder="1" applyAlignment="1">
      <alignment vertical="center"/>
    </xf>
    <xf numFmtId="41" fontId="7" fillId="0" borderId="31" xfId="0" applyNumberFormat="1" applyFont="1" applyBorder="1" applyAlignment="1">
      <alignment vertical="center"/>
    </xf>
    <xf numFmtId="41" fontId="7" fillId="0" borderId="33" xfId="0" applyNumberFormat="1" applyFont="1" applyBorder="1" applyAlignment="1">
      <alignment vertical="center"/>
    </xf>
    <xf numFmtId="49" fontId="9" fillId="0" borderId="10" xfId="4" applyNumberFormat="1" applyFont="1" applyFill="1" applyBorder="1" applyAlignment="1">
      <alignment horizontal="center" vertical="center"/>
    </xf>
    <xf numFmtId="0" fontId="9" fillId="0" borderId="11" xfId="4" applyFont="1" applyFill="1" applyBorder="1" applyAlignment="1">
      <alignment horizontal="center" vertical="center"/>
    </xf>
    <xf numFmtId="49" fontId="9" fillId="0" borderId="11" xfId="4" applyNumberFormat="1" applyFont="1" applyFill="1" applyBorder="1" applyAlignment="1">
      <alignment horizontal="left" vertical="center"/>
    </xf>
    <xf numFmtId="0" fontId="9" fillId="0" borderId="11" xfId="4" applyFont="1" applyFill="1" applyBorder="1" applyAlignment="1">
      <alignment horizontal="left" vertical="center"/>
    </xf>
    <xf numFmtId="0" fontId="9" fillId="0" borderId="12" xfId="4" applyFont="1" applyFill="1" applyBorder="1" applyAlignment="1">
      <alignment horizontal="left" vertical="center"/>
    </xf>
    <xf numFmtId="0" fontId="11" fillId="0" borderId="16" xfId="0" applyFont="1" applyBorder="1" applyAlignment="1">
      <alignment horizontal="center" vertical="center"/>
    </xf>
    <xf numFmtId="49" fontId="10" fillId="0" borderId="0" xfId="4" applyNumberFormat="1" applyFont="1" applyBorder="1" applyAlignment="1">
      <alignment horizontal="center" vertical="center"/>
    </xf>
    <xf numFmtId="49" fontId="10" fillId="0" borderId="17" xfId="4" applyNumberFormat="1" applyFont="1" applyBorder="1" applyAlignment="1">
      <alignment horizontal="center" vertical="center"/>
    </xf>
  </cellXfs>
  <cellStyles count="5">
    <cellStyle name="쉼표 [0]" xfId="1" builtinId="6"/>
    <cellStyle name="표준" xfId="0" builtinId="0"/>
    <cellStyle name="표준 2" xfId="2"/>
    <cellStyle name="표준 3" xfId="3"/>
    <cellStyle name="표준 4" xfId="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26"/>
  <sheetViews>
    <sheetView tabSelected="1" view="pageBreakPreview" zoomScale="85" zoomScaleNormal="85" zoomScaleSheetLayoutView="85" workbookViewId="0">
      <selection activeCell="B1" sqref="B1:F1"/>
    </sheetView>
  </sheetViews>
  <sheetFormatPr defaultColWidth="5.5" defaultRowHeight="19.5" customHeight="1" x14ac:dyDescent="0.3"/>
  <cols>
    <col min="1" max="1" width="5.5" style="2"/>
    <col min="2" max="2" width="13.125" style="1" customWidth="1"/>
    <col min="3" max="3" width="28.625" style="2" customWidth="1"/>
    <col min="4" max="4" width="11.375" style="2" customWidth="1"/>
    <col min="5" max="6" width="16.625" style="13" customWidth="1"/>
    <col min="7" max="16384" width="5.5" style="2"/>
  </cols>
  <sheetData>
    <row r="1" spans="2:6" ht="36" customHeight="1" thickBot="1" x14ac:dyDescent="0.35">
      <c r="B1" s="72" t="s">
        <v>628</v>
      </c>
      <c r="C1" s="72"/>
      <c r="D1" s="72"/>
      <c r="E1" s="72"/>
      <c r="F1" s="72"/>
    </row>
    <row r="2" spans="2:6" s="1" customFormat="1" ht="19.5" customHeight="1" x14ac:dyDescent="0.3">
      <c r="B2" s="11" t="s">
        <v>188</v>
      </c>
      <c r="C2" s="12" t="s">
        <v>186</v>
      </c>
      <c r="D2" s="39" t="s">
        <v>578</v>
      </c>
      <c r="E2" s="40" t="s">
        <v>187</v>
      </c>
      <c r="F2" s="31" t="s">
        <v>579</v>
      </c>
    </row>
    <row r="3" spans="2:6" s="1" customFormat="1" ht="19.5" customHeight="1" thickBot="1" x14ac:dyDescent="0.35">
      <c r="B3" s="3" t="s">
        <v>192</v>
      </c>
      <c r="C3" s="4" t="s">
        <v>202</v>
      </c>
      <c r="D3" s="56">
        <f>SUM(E3:F3)</f>
        <v>15331</v>
      </c>
      <c r="E3" s="41">
        <f>SUM(E4:E10)</f>
        <v>13800</v>
      </c>
      <c r="F3" s="32">
        <f>SUM(F4:F10)</f>
        <v>1531</v>
      </c>
    </row>
    <row r="4" spans="2:6" s="1" customFormat="1" ht="19.5" customHeight="1" thickTop="1" x14ac:dyDescent="0.3">
      <c r="B4" s="5" t="s">
        <v>191</v>
      </c>
      <c r="C4" s="6" t="s">
        <v>203</v>
      </c>
      <c r="D4" s="55">
        <f>SUM(E4:F4)</f>
        <v>561</v>
      </c>
      <c r="E4" s="42">
        <f>E11</f>
        <v>136</v>
      </c>
      <c r="F4" s="33">
        <f>SUM(F11:F36)</f>
        <v>425</v>
      </c>
    </row>
    <row r="5" spans="2:6" s="1" customFormat="1" ht="19.5" customHeight="1" x14ac:dyDescent="0.3">
      <c r="B5" s="7" t="s">
        <v>189</v>
      </c>
      <c r="C5" s="8" t="s">
        <v>203</v>
      </c>
      <c r="D5" s="55">
        <f t="shared" ref="D5:D9" si="0">SUM(E5:F5)</f>
        <v>3487</v>
      </c>
      <c r="E5" s="43">
        <f>SUM(E37:E76)</f>
        <v>3257</v>
      </c>
      <c r="F5" s="34">
        <f>SUM(F37:F76)</f>
        <v>230</v>
      </c>
    </row>
    <row r="6" spans="2:6" s="1" customFormat="1" ht="19.5" customHeight="1" x14ac:dyDescent="0.3">
      <c r="B6" s="7" t="s">
        <v>193</v>
      </c>
      <c r="C6" s="8" t="s">
        <v>203</v>
      </c>
      <c r="D6" s="55">
        <f t="shared" si="0"/>
        <v>2397</v>
      </c>
      <c r="E6" s="43">
        <f>SUM(E77:E107)</f>
        <v>2231</v>
      </c>
      <c r="F6" s="34">
        <f>SUM(F77:F107)</f>
        <v>166</v>
      </c>
    </row>
    <row r="7" spans="2:6" s="1" customFormat="1" ht="19.5" customHeight="1" x14ac:dyDescent="0.3">
      <c r="B7" s="7" t="s">
        <v>194</v>
      </c>
      <c r="C7" s="8" t="s">
        <v>203</v>
      </c>
      <c r="D7" s="55">
        <f t="shared" si="0"/>
        <v>1758</v>
      </c>
      <c r="E7" s="43">
        <f>SUM(E108:E130)</f>
        <v>1615</v>
      </c>
      <c r="F7" s="34">
        <f>SUM(F108:F130)</f>
        <v>143</v>
      </c>
    </row>
    <row r="8" spans="2:6" s="1" customFormat="1" ht="19.5" customHeight="1" x14ac:dyDescent="0.3">
      <c r="B8" s="7" t="s">
        <v>195</v>
      </c>
      <c r="C8" s="8" t="s">
        <v>203</v>
      </c>
      <c r="D8" s="55">
        <f t="shared" si="0"/>
        <v>1912</v>
      </c>
      <c r="E8" s="43">
        <f>SUM(E131:E159)</f>
        <v>1725</v>
      </c>
      <c r="F8" s="34">
        <f>SUM(F131:F159)</f>
        <v>187</v>
      </c>
    </row>
    <row r="9" spans="2:6" s="1" customFormat="1" ht="19.5" customHeight="1" x14ac:dyDescent="0.3">
      <c r="B9" s="7" t="s">
        <v>196</v>
      </c>
      <c r="C9" s="8" t="s">
        <v>204</v>
      </c>
      <c r="D9" s="55">
        <f t="shared" si="0"/>
        <v>1806</v>
      </c>
      <c r="E9" s="43">
        <f>SUM(E160:E184)</f>
        <v>1664</v>
      </c>
      <c r="F9" s="34">
        <f>SUM(F160:F184)</f>
        <v>142</v>
      </c>
    </row>
    <row r="10" spans="2:6" s="1" customFormat="1" ht="19.5" customHeight="1" thickBot="1" x14ac:dyDescent="0.35">
      <c r="B10" s="9" t="s">
        <v>197</v>
      </c>
      <c r="C10" s="10" t="s">
        <v>203</v>
      </c>
      <c r="D10" s="57">
        <f>SUM(E10:F10)</f>
        <v>3410</v>
      </c>
      <c r="E10" s="44">
        <f>SUM(E185:E226)</f>
        <v>3172</v>
      </c>
      <c r="F10" s="35">
        <f>SUM(F185:F226)</f>
        <v>238</v>
      </c>
    </row>
    <row r="11" spans="2:6" s="17" customFormat="1" ht="19.5" customHeight="1" x14ac:dyDescent="0.3">
      <c r="B11" s="48" t="s">
        <v>191</v>
      </c>
      <c r="C11" s="49" t="s">
        <v>596</v>
      </c>
      <c r="D11" s="63">
        <f>SUM(E11:F11)</f>
        <v>157</v>
      </c>
      <c r="E11" s="50">
        <v>136</v>
      </c>
      <c r="F11" s="51">
        <v>21</v>
      </c>
    </row>
    <row r="12" spans="2:6" s="17" customFormat="1" ht="19.5" customHeight="1" x14ac:dyDescent="0.3">
      <c r="B12" s="61" t="s">
        <v>188</v>
      </c>
      <c r="C12" s="58" t="s">
        <v>597</v>
      </c>
      <c r="D12" s="64">
        <f>SUM(E12:F12)</f>
        <v>94</v>
      </c>
      <c r="E12" s="59">
        <v>0</v>
      </c>
      <c r="F12" s="60">
        <v>94</v>
      </c>
    </row>
    <row r="13" spans="2:6" s="17" customFormat="1" ht="19.5" customHeight="1" x14ac:dyDescent="0.3">
      <c r="B13" s="61" t="s">
        <v>188</v>
      </c>
      <c r="C13" s="58" t="s">
        <v>598</v>
      </c>
      <c r="D13" s="64">
        <f t="shared" ref="D13:D76" si="1">SUM(E13:F13)</f>
        <v>9</v>
      </c>
      <c r="E13" s="59">
        <v>0</v>
      </c>
      <c r="F13" s="60">
        <v>9</v>
      </c>
    </row>
    <row r="14" spans="2:6" s="17" customFormat="1" ht="19.5" customHeight="1" x14ac:dyDescent="0.3">
      <c r="B14" s="61" t="s">
        <v>188</v>
      </c>
      <c r="C14" s="58" t="s">
        <v>599</v>
      </c>
      <c r="D14" s="64">
        <f t="shared" si="1"/>
        <v>11</v>
      </c>
      <c r="E14" s="59">
        <v>0</v>
      </c>
      <c r="F14" s="60">
        <v>11</v>
      </c>
    </row>
    <row r="15" spans="2:6" s="17" customFormat="1" ht="19.5" customHeight="1" x14ac:dyDescent="0.3">
      <c r="B15" s="61" t="s">
        <v>188</v>
      </c>
      <c r="C15" s="58" t="s">
        <v>600</v>
      </c>
      <c r="D15" s="64">
        <f t="shared" si="1"/>
        <v>42</v>
      </c>
      <c r="E15" s="59">
        <v>0</v>
      </c>
      <c r="F15" s="60">
        <v>42</v>
      </c>
    </row>
    <row r="16" spans="2:6" s="17" customFormat="1" ht="19.5" customHeight="1" x14ac:dyDescent="0.3">
      <c r="B16" s="61" t="s">
        <v>188</v>
      </c>
      <c r="C16" s="58" t="s">
        <v>601</v>
      </c>
      <c r="D16" s="64">
        <f t="shared" si="1"/>
        <v>7</v>
      </c>
      <c r="E16" s="59">
        <v>0</v>
      </c>
      <c r="F16" s="60">
        <v>7</v>
      </c>
    </row>
    <row r="17" spans="2:6" s="17" customFormat="1" ht="19.5" customHeight="1" x14ac:dyDescent="0.3">
      <c r="B17" s="61" t="s">
        <v>188</v>
      </c>
      <c r="C17" s="58" t="s">
        <v>602</v>
      </c>
      <c r="D17" s="64">
        <f t="shared" si="1"/>
        <v>2</v>
      </c>
      <c r="E17" s="59">
        <v>0</v>
      </c>
      <c r="F17" s="60">
        <v>2</v>
      </c>
    </row>
    <row r="18" spans="2:6" s="17" customFormat="1" ht="19.5" customHeight="1" x14ac:dyDescent="0.3">
      <c r="B18" s="61" t="s">
        <v>188</v>
      </c>
      <c r="C18" s="58" t="s">
        <v>603</v>
      </c>
      <c r="D18" s="64">
        <f t="shared" si="1"/>
        <v>6</v>
      </c>
      <c r="E18" s="59">
        <v>0</v>
      </c>
      <c r="F18" s="60">
        <v>6</v>
      </c>
    </row>
    <row r="19" spans="2:6" s="17" customFormat="1" ht="19.5" customHeight="1" x14ac:dyDescent="0.3">
      <c r="B19" s="61" t="s">
        <v>188</v>
      </c>
      <c r="C19" s="58" t="s">
        <v>604</v>
      </c>
      <c r="D19" s="64">
        <f t="shared" si="1"/>
        <v>3</v>
      </c>
      <c r="E19" s="59">
        <v>0</v>
      </c>
      <c r="F19" s="60">
        <v>3</v>
      </c>
    </row>
    <row r="20" spans="2:6" s="17" customFormat="1" ht="19.5" customHeight="1" x14ac:dyDescent="0.3">
      <c r="B20" s="61" t="s">
        <v>188</v>
      </c>
      <c r="C20" s="58" t="s">
        <v>605</v>
      </c>
      <c r="D20" s="64">
        <f t="shared" si="1"/>
        <v>13</v>
      </c>
      <c r="E20" s="59">
        <v>0</v>
      </c>
      <c r="F20" s="60">
        <v>13</v>
      </c>
    </row>
    <row r="21" spans="2:6" s="17" customFormat="1" ht="19.5" customHeight="1" x14ac:dyDescent="0.3">
      <c r="B21" s="61" t="s">
        <v>188</v>
      </c>
      <c r="C21" s="58" t="s">
        <v>606</v>
      </c>
      <c r="D21" s="64">
        <f t="shared" si="1"/>
        <v>17</v>
      </c>
      <c r="E21" s="59">
        <v>0</v>
      </c>
      <c r="F21" s="60">
        <v>17</v>
      </c>
    </row>
    <row r="22" spans="2:6" s="17" customFormat="1" ht="19.5" customHeight="1" x14ac:dyDescent="0.3">
      <c r="B22" s="61" t="s">
        <v>188</v>
      </c>
      <c r="C22" s="58" t="s">
        <v>607</v>
      </c>
      <c r="D22" s="64">
        <f t="shared" si="1"/>
        <v>17</v>
      </c>
      <c r="E22" s="59">
        <v>0</v>
      </c>
      <c r="F22" s="60">
        <v>17</v>
      </c>
    </row>
    <row r="23" spans="2:6" s="17" customFormat="1" ht="19.5" customHeight="1" x14ac:dyDescent="0.3">
      <c r="B23" s="61" t="s">
        <v>188</v>
      </c>
      <c r="C23" s="58" t="s">
        <v>608</v>
      </c>
      <c r="D23" s="64">
        <f t="shared" si="1"/>
        <v>2</v>
      </c>
      <c r="E23" s="59">
        <v>0</v>
      </c>
      <c r="F23" s="60">
        <v>2</v>
      </c>
    </row>
    <row r="24" spans="2:6" s="17" customFormat="1" ht="19.5" customHeight="1" x14ac:dyDescent="0.3">
      <c r="B24" s="61" t="s">
        <v>188</v>
      </c>
      <c r="C24" s="58" t="s">
        <v>609</v>
      </c>
      <c r="D24" s="64">
        <f t="shared" si="1"/>
        <v>4</v>
      </c>
      <c r="E24" s="59">
        <v>0</v>
      </c>
      <c r="F24" s="60">
        <v>4</v>
      </c>
    </row>
    <row r="25" spans="2:6" s="17" customFormat="1" ht="19.5" customHeight="1" x14ac:dyDescent="0.3">
      <c r="B25" s="61" t="s">
        <v>188</v>
      </c>
      <c r="C25" s="58" t="s">
        <v>610</v>
      </c>
      <c r="D25" s="64">
        <f t="shared" si="1"/>
        <v>2</v>
      </c>
      <c r="E25" s="59">
        <v>0</v>
      </c>
      <c r="F25" s="60">
        <v>2</v>
      </c>
    </row>
    <row r="26" spans="2:6" s="17" customFormat="1" ht="19.5" customHeight="1" x14ac:dyDescent="0.3">
      <c r="B26" s="61" t="s">
        <v>188</v>
      </c>
      <c r="C26" s="58" t="s">
        <v>611</v>
      </c>
      <c r="D26" s="64">
        <f t="shared" si="1"/>
        <v>7</v>
      </c>
      <c r="E26" s="59">
        <v>0</v>
      </c>
      <c r="F26" s="60">
        <v>7</v>
      </c>
    </row>
    <row r="27" spans="2:6" s="17" customFormat="1" ht="19.5" customHeight="1" x14ac:dyDescent="0.3">
      <c r="B27" s="61" t="s">
        <v>188</v>
      </c>
      <c r="C27" s="58" t="s">
        <v>612</v>
      </c>
      <c r="D27" s="64">
        <f t="shared" si="1"/>
        <v>13</v>
      </c>
      <c r="E27" s="59">
        <v>0</v>
      </c>
      <c r="F27" s="60">
        <v>13</v>
      </c>
    </row>
    <row r="28" spans="2:6" s="17" customFormat="1" ht="19.5" customHeight="1" x14ac:dyDescent="0.3">
      <c r="B28" s="61" t="s">
        <v>188</v>
      </c>
      <c r="C28" s="58" t="s">
        <v>613</v>
      </c>
      <c r="D28" s="64">
        <f t="shared" si="1"/>
        <v>22</v>
      </c>
      <c r="E28" s="59">
        <v>0</v>
      </c>
      <c r="F28" s="60">
        <v>22</v>
      </c>
    </row>
    <row r="29" spans="2:6" s="17" customFormat="1" ht="19.5" customHeight="1" x14ac:dyDescent="0.3">
      <c r="B29" s="61" t="s">
        <v>188</v>
      </c>
      <c r="C29" s="58" t="s">
        <v>614</v>
      </c>
      <c r="D29" s="64">
        <f t="shared" si="1"/>
        <v>33</v>
      </c>
      <c r="E29" s="59">
        <v>0</v>
      </c>
      <c r="F29" s="60">
        <v>33</v>
      </c>
    </row>
    <row r="30" spans="2:6" s="17" customFormat="1" ht="19.5" customHeight="1" x14ac:dyDescent="0.3">
      <c r="B30" s="61" t="s">
        <v>188</v>
      </c>
      <c r="C30" s="58" t="s">
        <v>615</v>
      </c>
      <c r="D30" s="64">
        <f t="shared" si="1"/>
        <v>26</v>
      </c>
      <c r="E30" s="59">
        <v>0</v>
      </c>
      <c r="F30" s="60">
        <v>26</v>
      </c>
    </row>
    <row r="31" spans="2:6" s="17" customFormat="1" ht="19.5" customHeight="1" x14ac:dyDescent="0.3">
      <c r="B31" s="61" t="s">
        <v>188</v>
      </c>
      <c r="C31" s="58" t="s">
        <v>616</v>
      </c>
      <c r="D31" s="64">
        <f t="shared" si="1"/>
        <v>13</v>
      </c>
      <c r="E31" s="59">
        <v>0</v>
      </c>
      <c r="F31" s="60">
        <v>13</v>
      </c>
    </row>
    <row r="32" spans="2:6" s="17" customFormat="1" ht="19.5" customHeight="1" x14ac:dyDescent="0.3">
      <c r="B32" s="61" t="s">
        <v>188</v>
      </c>
      <c r="C32" s="58" t="s">
        <v>617</v>
      </c>
      <c r="D32" s="64">
        <f t="shared" si="1"/>
        <v>5</v>
      </c>
      <c r="E32" s="59">
        <v>0</v>
      </c>
      <c r="F32" s="60">
        <v>5</v>
      </c>
    </row>
    <row r="33" spans="2:6" s="17" customFormat="1" ht="19.5" customHeight="1" x14ac:dyDescent="0.3">
      <c r="B33" s="61" t="s">
        <v>188</v>
      </c>
      <c r="C33" s="58" t="s">
        <v>618</v>
      </c>
      <c r="D33" s="64">
        <f t="shared" si="1"/>
        <v>3</v>
      </c>
      <c r="E33" s="59">
        <v>0</v>
      </c>
      <c r="F33" s="60">
        <v>3</v>
      </c>
    </row>
    <row r="34" spans="2:6" s="17" customFormat="1" ht="19.5" customHeight="1" x14ac:dyDescent="0.3">
      <c r="B34" s="61" t="s">
        <v>188</v>
      </c>
      <c r="C34" s="58" t="s">
        <v>619</v>
      </c>
      <c r="D34" s="64">
        <f t="shared" si="1"/>
        <v>36</v>
      </c>
      <c r="E34" s="59">
        <v>0</v>
      </c>
      <c r="F34" s="60">
        <v>36</v>
      </c>
    </row>
    <row r="35" spans="2:6" s="17" customFormat="1" ht="19.5" customHeight="1" x14ac:dyDescent="0.3">
      <c r="B35" s="61" t="s">
        <v>188</v>
      </c>
      <c r="C35" s="58" t="s">
        <v>620</v>
      </c>
      <c r="D35" s="64">
        <f t="shared" si="1"/>
        <v>8</v>
      </c>
      <c r="E35" s="59">
        <v>0</v>
      </c>
      <c r="F35" s="60">
        <v>8</v>
      </c>
    </row>
    <row r="36" spans="2:6" s="17" customFormat="1" ht="19.5" customHeight="1" thickBot="1" x14ac:dyDescent="0.35">
      <c r="B36" s="62" t="s">
        <v>188</v>
      </c>
      <c r="C36" s="52" t="s">
        <v>621</v>
      </c>
      <c r="D36" s="65">
        <f t="shared" si="1"/>
        <v>9</v>
      </c>
      <c r="E36" s="53">
        <v>0</v>
      </c>
      <c r="F36" s="54">
        <v>9</v>
      </c>
    </row>
    <row r="37" spans="2:6" ht="19.5" customHeight="1" x14ac:dyDescent="0.3">
      <c r="B37" s="5" t="s">
        <v>189</v>
      </c>
      <c r="C37" s="14" t="s">
        <v>190</v>
      </c>
      <c r="D37" s="66">
        <f t="shared" si="1"/>
        <v>17</v>
      </c>
      <c r="E37" s="45">
        <v>17</v>
      </c>
      <c r="F37" s="36">
        <v>0</v>
      </c>
    </row>
    <row r="38" spans="2:6" ht="19.5" customHeight="1" x14ac:dyDescent="0.3">
      <c r="B38" s="7" t="s">
        <v>189</v>
      </c>
      <c r="C38" s="15" t="s">
        <v>48</v>
      </c>
      <c r="D38" s="64">
        <f t="shared" si="1"/>
        <v>82</v>
      </c>
      <c r="E38" s="46">
        <v>79</v>
      </c>
      <c r="F38" s="37">
        <v>3</v>
      </c>
    </row>
    <row r="39" spans="2:6" ht="19.5" customHeight="1" x14ac:dyDescent="0.3">
      <c r="B39" s="7" t="s">
        <v>189</v>
      </c>
      <c r="C39" s="15" t="s">
        <v>15</v>
      </c>
      <c r="D39" s="64">
        <f t="shared" si="1"/>
        <v>74</v>
      </c>
      <c r="E39" s="46">
        <v>72</v>
      </c>
      <c r="F39" s="37">
        <v>2</v>
      </c>
    </row>
    <row r="40" spans="2:6" ht="19.5" customHeight="1" x14ac:dyDescent="0.3">
      <c r="B40" s="7" t="s">
        <v>189</v>
      </c>
      <c r="C40" s="15" t="s">
        <v>3</v>
      </c>
      <c r="D40" s="64">
        <f t="shared" si="1"/>
        <v>119</v>
      </c>
      <c r="E40" s="46">
        <v>113</v>
      </c>
      <c r="F40" s="37">
        <v>6</v>
      </c>
    </row>
    <row r="41" spans="2:6" ht="19.5" customHeight="1" x14ac:dyDescent="0.3">
      <c r="B41" s="7" t="s">
        <v>189</v>
      </c>
      <c r="C41" s="15" t="s">
        <v>16</v>
      </c>
      <c r="D41" s="64">
        <f t="shared" si="1"/>
        <v>104</v>
      </c>
      <c r="E41" s="46">
        <v>100</v>
      </c>
      <c r="F41" s="37">
        <v>4</v>
      </c>
    </row>
    <row r="42" spans="2:6" ht="19.5" customHeight="1" x14ac:dyDescent="0.3">
      <c r="B42" s="7" t="s">
        <v>189</v>
      </c>
      <c r="C42" s="15" t="s">
        <v>173</v>
      </c>
      <c r="D42" s="64">
        <f t="shared" si="1"/>
        <v>84</v>
      </c>
      <c r="E42" s="46">
        <v>80</v>
      </c>
      <c r="F42" s="37">
        <v>4</v>
      </c>
    </row>
    <row r="43" spans="2:6" ht="19.5" customHeight="1" x14ac:dyDescent="0.3">
      <c r="B43" s="7" t="s">
        <v>189</v>
      </c>
      <c r="C43" s="15" t="s">
        <v>32</v>
      </c>
      <c r="D43" s="64">
        <f t="shared" si="1"/>
        <v>89</v>
      </c>
      <c r="E43" s="46">
        <v>86</v>
      </c>
      <c r="F43" s="37">
        <v>3</v>
      </c>
    </row>
    <row r="44" spans="2:6" ht="19.5" customHeight="1" x14ac:dyDescent="0.3">
      <c r="B44" s="7" t="s">
        <v>189</v>
      </c>
      <c r="C44" s="15" t="s">
        <v>11</v>
      </c>
      <c r="D44" s="64">
        <f t="shared" si="1"/>
        <v>121</v>
      </c>
      <c r="E44" s="46">
        <v>117</v>
      </c>
      <c r="F44" s="37">
        <v>4</v>
      </c>
    </row>
    <row r="45" spans="2:6" ht="19.5" customHeight="1" x14ac:dyDescent="0.3">
      <c r="B45" s="7" t="s">
        <v>189</v>
      </c>
      <c r="C45" s="15" t="s">
        <v>582</v>
      </c>
      <c r="D45" s="64">
        <f t="shared" si="1"/>
        <v>4</v>
      </c>
      <c r="E45" s="46">
        <v>0</v>
      </c>
      <c r="F45" s="37">
        <v>4</v>
      </c>
    </row>
    <row r="46" spans="2:6" ht="19.5" customHeight="1" x14ac:dyDescent="0.3">
      <c r="B46" s="7" t="s">
        <v>189</v>
      </c>
      <c r="C46" s="15" t="s">
        <v>80</v>
      </c>
      <c r="D46" s="64">
        <f t="shared" si="1"/>
        <v>88</v>
      </c>
      <c r="E46" s="46">
        <v>83</v>
      </c>
      <c r="F46" s="37">
        <v>5</v>
      </c>
    </row>
    <row r="47" spans="2:6" ht="19.5" customHeight="1" x14ac:dyDescent="0.3">
      <c r="B47" s="7" t="s">
        <v>189</v>
      </c>
      <c r="C47" s="15" t="s">
        <v>180</v>
      </c>
      <c r="D47" s="64">
        <f t="shared" si="1"/>
        <v>119</v>
      </c>
      <c r="E47" s="46">
        <v>113</v>
      </c>
      <c r="F47" s="37">
        <v>6</v>
      </c>
    </row>
    <row r="48" spans="2:6" ht="19.5" customHeight="1" x14ac:dyDescent="0.3">
      <c r="B48" s="7" t="s">
        <v>189</v>
      </c>
      <c r="C48" s="15" t="s">
        <v>83</v>
      </c>
      <c r="D48" s="64">
        <f t="shared" si="1"/>
        <v>85</v>
      </c>
      <c r="E48" s="46">
        <v>82</v>
      </c>
      <c r="F48" s="37">
        <v>3</v>
      </c>
    </row>
    <row r="49" spans="2:6" ht="19.5" customHeight="1" x14ac:dyDescent="0.3">
      <c r="B49" s="7" t="s">
        <v>189</v>
      </c>
      <c r="C49" s="15" t="s">
        <v>26</v>
      </c>
      <c r="D49" s="64">
        <f t="shared" si="1"/>
        <v>119</v>
      </c>
      <c r="E49" s="46">
        <v>113</v>
      </c>
      <c r="F49" s="37">
        <v>6</v>
      </c>
    </row>
    <row r="50" spans="2:6" ht="19.5" customHeight="1" x14ac:dyDescent="0.3">
      <c r="B50" s="7" t="s">
        <v>189</v>
      </c>
      <c r="C50" s="15" t="s">
        <v>73</v>
      </c>
      <c r="D50" s="64">
        <f t="shared" si="1"/>
        <v>87</v>
      </c>
      <c r="E50" s="46">
        <v>84</v>
      </c>
      <c r="F50" s="37">
        <v>3</v>
      </c>
    </row>
    <row r="51" spans="2:6" ht="19.5" customHeight="1" x14ac:dyDescent="0.3">
      <c r="B51" s="7" t="s">
        <v>189</v>
      </c>
      <c r="C51" s="15" t="s">
        <v>31</v>
      </c>
      <c r="D51" s="64">
        <f t="shared" si="1"/>
        <v>99</v>
      </c>
      <c r="E51" s="46">
        <v>95</v>
      </c>
      <c r="F51" s="37">
        <v>4</v>
      </c>
    </row>
    <row r="52" spans="2:6" ht="19.5" customHeight="1" x14ac:dyDescent="0.3">
      <c r="B52" s="7" t="s">
        <v>189</v>
      </c>
      <c r="C52" s="15" t="s">
        <v>47</v>
      </c>
      <c r="D52" s="64">
        <f t="shared" si="1"/>
        <v>90</v>
      </c>
      <c r="E52" s="46">
        <v>86</v>
      </c>
      <c r="F52" s="37">
        <v>4</v>
      </c>
    </row>
    <row r="53" spans="2:6" ht="19.5" customHeight="1" x14ac:dyDescent="0.3">
      <c r="B53" s="7" t="s">
        <v>189</v>
      </c>
      <c r="C53" s="15" t="s">
        <v>174</v>
      </c>
      <c r="D53" s="64">
        <f t="shared" si="1"/>
        <v>42</v>
      </c>
      <c r="E53" s="46">
        <v>39</v>
      </c>
      <c r="F53" s="37">
        <v>3</v>
      </c>
    </row>
    <row r="54" spans="2:6" ht="19.5" customHeight="1" x14ac:dyDescent="0.3">
      <c r="B54" s="7" t="s">
        <v>189</v>
      </c>
      <c r="C54" s="15" t="s">
        <v>4</v>
      </c>
      <c r="D54" s="64">
        <f t="shared" si="1"/>
        <v>112</v>
      </c>
      <c r="E54" s="46">
        <v>108</v>
      </c>
      <c r="F54" s="37">
        <v>4</v>
      </c>
    </row>
    <row r="55" spans="2:6" ht="19.5" customHeight="1" x14ac:dyDescent="0.3">
      <c r="B55" s="7" t="s">
        <v>189</v>
      </c>
      <c r="C55" s="15" t="s">
        <v>182</v>
      </c>
      <c r="D55" s="64">
        <f t="shared" si="1"/>
        <v>41</v>
      </c>
      <c r="E55" s="46">
        <v>38</v>
      </c>
      <c r="F55" s="37">
        <v>3</v>
      </c>
    </row>
    <row r="56" spans="2:6" ht="19.5" customHeight="1" x14ac:dyDescent="0.3">
      <c r="B56" s="7" t="s">
        <v>189</v>
      </c>
      <c r="C56" s="15" t="s">
        <v>49</v>
      </c>
      <c r="D56" s="64">
        <f t="shared" si="1"/>
        <v>85</v>
      </c>
      <c r="E56" s="46">
        <v>82</v>
      </c>
      <c r="F56" s="37">
        <v>3</v>
      </c>
    </row>
    <row r="57" spans="2:6" ht="19.5" customHeight="1" x14ac:dyDescent="0.3">
      <c r="B57" s="7" t="s">
        <v>580</v>
      </c>
      <c r="C57" s="15" t="s">
        <v>581</v>
      </c>
      <c r="D57" s="64">
        <f t="shared" si="1"/>
        <v>66</v>
      </c>
      <c r="E57" s="46">
        <v>0</v>
      </c>
      <c r="F57" s="37">
        <v>66</v>
      </c>
    </row>
    <row r="58" spans="2:6" ht="19.5" customHeight="1" x14ac:dyDescent="0.3">
      <c r="B58" s="7" t="s">
        <v>189</v>
      </c>
      <c r="C58" s="15" t="s">
        <v>9</v>
      </c>
      <c r="D58" s="64">
        <f t="shared" si="1"/>
        <v>106</v>
      </c>
      <c r="E58" s="46">
        <v>101</v>
      </c>
      <c r="F58" s="37">
        <v>5</v>
      </c>
    </row>
    <row r="59" spans="2:6" ht="19.5" customHeight="1" x14ac:dyDescent="0.3">
      <c r="B59" s="7" t="s">
        <v>189</v>
      </c>
      <c r="C59" s="15" t="s">
        <v>59</v>
      </c>
      <c r="D59" s="64">
        <f t="shared" si="1"/>
        <v>64</v>
      </c>
      <c r="E59" s="46">
        <v>62</v>
      </c>
      <c r="F59" s="37">
        <v>2</v>
      </c>
    </row>
    <row r="60" spans="2:6" ht="19.5" customHeight="1" x14ac:dyDescent="0.3">
      <c r="B60" s="7" t="s">
        <v>189</v>
      </c>
      <c r="C60" s="15" t="s">
        <v>39</v>
      </c>
      <c r="D60" s="64">
        <f t="shared" si="1"/>
        <v>86</v>
      </c>
      <c r="E60" s="46">
        <v>82</v>
      </c>
      <c r="F60" s="37">
        <v>4</v>
      </c>
    </row>
    <row r="61" spans="2:6" ht="19.5" customHeight="1" x14ac:dyDescent="0.3">
      <c r="B61" s="7" t="s">
        <v>189</v>
      </c>
      <c r="C61" s="15" t="s">
        <v>58</v>
      </c>
      <c r="D61" s="64">
        <f t="shared" si="1"/>
        <v>103</v>
      </c>
      <c r="E61" s="46">
        <v>100</v>
      </c>
      <c r="F61" s="37">
        <v>3</v>
      </c>
    </row>
    <row r="62" spans="2:6" ht="19.5" customHeight="1" x14ac:dyDescent="0.3">
      <c r="B62" s="7" t="s">
        <v>189</v>
      </c>
      <c r="C62" s="15" t="s">
        <v>143</v>
      </c>
      <c r="D62" s="64">
        <f t="shared" si="1"/>
        <v>68</v>
      </c>
      <c r="E62" s="46">
        <v>62</v>
      </c>
      <c r="F62" s="37">
        <v>6</v>
      </c>
    </row>
    <row r="63" spans="2:6" ht="19.5" customHeight="1" x14ac:dyDescent="0.3">
      <c r="B63" s="7" t="s">
        <v>189</v>
      </c>
      <c r="C63" s="15" t="s">
        <v>6</v>
      </c>
      <c r="D63" s="64">
        <f t="shared" si="1"/>
        <v>136</v>
      </c>
      <c r="E63" s="46">
        <v>132</v>
      </c>
      <c r="F63" s="37">
        <v>4</v>
      </c>
    </row>
    <row r="64" spans="2:6" ht="19.5" customHeight="1" x14ac:dyDescent="0.3">
      <c r="B64" s="7" t="s">
        <v>189</v>
      </c>
      <c r="C64" s="15" t="s">
        <v>84</v>
      </c>
      <c r="D64" s="64">
        <f t="shared" si="1"/>
        <v>100</v>
      </c>
      <c r="E64" s="46">
        <v>97</v>
      </c>
      <c r="F64" s="37">
        <v>3</v>
      </c>
    </row>
    <row r="65" spans="2:6" ht="19.5" customHeight="1" x14ac:dyDescent="0.3">
      <c r="B65" s="7" t="s">
        <v>189</v>
      </c>
      <c r="C65" s="15" t="s">
        <v>60</v>
      </c>
      <c r="D65" s="64">
        <f t="shared" si="1"/>
        <v>184</v>
      </c>
      <c r="E65" s="46">
        <v>178</v>
      </c>
      <c r="F65" s="37">
        <v>6</v>
      </c>
    </row>
    <row r="66" spans="2:6" ht="19.5" customHeight="1" x14ac:dyDescent="0.3">
      <c r="B66" s="7" t="s">
        <v>189</v>
      </c>
      <c r="C66" s="15" t="s">
        <v>81</v>
      </c>
      <c r="D66" s="64">
        <f t="shared" si="1"/>
        <v>48</v>
      </c>
      <c r="E66" s="46">
        <v>45</v>
      </c>
      <c r="F66" s="37">
        <v>3</v>
      </c>
    </row>
    <row r="67" spans="2:6" ht="19.5" customHeight="1" x14ac:dyDescent="0.3">
      <c r="B67" s="7" t="s">
        <v>189</v>
      </c>
      <c r="C67" s="15" t="s">
        <v>103</v>
      </c>
      <c r="D67" s="64">
        <f t="shared" si="1"/>
        <v>81</v>
      </c>
      <c r="E67" s="46">
        <v>78</v>
      </c>
      <c r="F67" s="37">
        <v>3</v>
      </c>
    </row>
    <row r="68" spans="2:6" ht="19.5" customHeight="1" x14ac:dyDescent="0.3">
      <c r="B68" s="7" t="s">
        <v>189</v>
      </c>
      <c r="C68" s="15" t="s">
        <v>176</v>
      </c>
      <c r="D68" s="64">
        <f t="shared" si="1"/>
        <v>121</v>
      </c>
      <c r="E68" s="46">
        <v>113</v>
      </c>
      <c r="F68" s="37">
        <v>8</v>
      </c>
    </row>
    <row r="69" spans="2:6" ht="19.5" customHeight="1" x14ac:dyDescent="0.3">
      <c r="B69" s="7" t="s">
        <v>189</v>
      </c>
      <c r="C69" s="15" t="s">
        <v>23</v>
      </c>
      <c r="D69" s="64">
        <f t="shared" si="1"/>
        <v>107</v>
      </c>
      <c r="E69" s="46">
        <v>102</v>
      </c>
      <c r="F69" s="37">
        <v>5</v>
      </c>
    </row>
    <row r="70" spans="2:6" ht="19.5" customHeight="1" x14ac:dyDescent="0.3">
      <c r="B70" s="7" t="s">
        <v>189</v>
      </c>
      <c r="C70" s="15" t="s">
        <v>154</v>
      </c>
      <c r="D70" s="64">
        <f t="shared" si="1"/>
        <v>93</v>
      </c>
      <c r="E70" s="46">
        <v>89</v>
      </c>
      <c r="F70" s="37">
        <v>4</v>
      </c>
    </row>
    <row r="71" spans="2:6" ht="19.5" customHeight="1" x14ac:dyDescent="0.3">
      <c r="B71" s="7" t="s">
        <v>189</v>
      </c>
      <c r="C71" s="15" t="s">
        <v>22</v>
      </c>
      <c r="D71" s="64">
        <f t="shared" si="1"/>
        <v>114</v>
      </c>
      <c r="E71" s="46">
        <v>110</v>
      </c>
      <c r="F71" s="37">
        <v>4</v>
      </c>
    </row>
    <row r="72" spans="2:6" ht="19.5" customHeight="1" x14ac:dyDescent="0.3">
      <c r="B72" s="7" t="s">
        <v>189</v>
      </c>
      <c r="C72" s="15" t="s">
        <v>17</v>
      </c>
      <c r="D72" s="64">
        <f t="shared" si="1"/>
        <v>101</v>
      </c>
      <c r="E72" s="46">
        <v>97</v>
      </c>
      <c r="F72" s="37">
        <v>4</v>
      </c>
    </row>
    <row r="73" spans="2:6" ht="19.5" customHeight="1" x14ac:dyDescent="0.3">
      <c r="B73" s="7" t="s">
        <v>189</v>
      </c>
      <c r="C73" s="15" t="s">
        <v>33</v>
      </c>
      <c r="D73" s="64">
        <f t="shared" si="1"/>
        <v>128</v>
      </c>
      <c r="E73" s="46">
        <v>117</v>
      </c>
      <c r="F73" s="37">
        <v>11</v>
      </c>
    </row>
    <row r="74" spans="2:6" ht="19.5" customHeight="1" x14ac:dyDescent="0.3">
      <c r="B74" s="7" t="s">
        <v>189</v>
      </c>
      <c r="C74" s="15" t="s">
        <v>583</v>
      </c>
      <c r="D74" s="64">
        <f t="shared" si="1"/>
        <v>5</v>
      </c>
      <c r="E74" s="46">
        <v>0</v>
      </c>
      <c r="F74" s="37">
        <v>5</v>
      </c>
    </row>
    <row r="75" spans="2:6" ht="19.5" customHeight="1" x14ac:dyDescent="0.3">
      <c r="B75" s="7" t="s">
        <v>189</v>
      </c>
      <c r="C75" s="15" t="s">
        <v>181</v>
      </c>
      <c r="D75" s="64">
        <f t="shared" si="1"/>
        <v>51</v>
      </c>
      <c r="E75" s="46">
        <v>46</v>
      </c>
      <c r="F75" s="37">
        <v>5</v>
      </c>
    </row>
    <row r="76" spans="2:6" ht="19.5" customHeight="1" thickBot="1" x14ac:dyDescent="0.35">
      <c r="B76" s="9" t="s">
        <v>189</v>
      </c>
      <c r="C76" s="16" t="s">
        <v>137</v>
      </c>
      <c r="D76" s="65">
        <f t="shared" si="1"/>
        <v>64</v>
      </c>
      <c r="E76" s="47">
        <v>59</v>
      </c>
      <c r="F76" s="38">
        <v>5</v>
      </c>
    </row>
    <row r="77" spans="2:6" ht="19.5" customHeight="1" x14ac:dyDescent="0.3">
      <c r="B77" s="5" t="s">
        <v>198</v>
      </c>
      <c r="C77" s="14" t="s">
        <v>190</v>
      </c>
      <c r="D77" s="66">
        <f t="shared" ref="D77:D140" si="2">SUM(E77:F77)</f>
        <v>13</v>
      </c>
      <c r="E77" s="45">
        <v>12</v>
      </c>
      <c r="F77" s="36">
        <v>1</v>
      </c>
    </row>
    <row r="78" spans="2:6" ht="19.5" customHeight="1" x14ac:dyDescent="0.3">
      <c r="B78" s="7" t="s">
        <v>198</v>
      </c>
      <c r="C78" s="15" t="s">
        <v>85</v>
      </c>
      <c r="D78" s="64">
        <f t="shared" si="2"/>
        <v>60</v>
      </c>
      <c r="E78" s="46">
        <v>57</v>
      </c>
      <c r="F78" s="37">
        <v>3</v>
      </c>
    </row>
    <row r="79" spans="2:6" ht="19.5" customHeight="1" x14ac:dyDescent="0.3">
      <c r="B79" s="7" t="s">
        <v>198</v>
      </c>
      <c r="C79" s="15" t="s">
        <v>86</v>
      </c>
      <c r="D79" s="64">
        <f t="shared" si="2"/>
        <v>74</v>
      </c>
      <c r="E79" s="46">
        <v>68</v>
      </c>
      <c r="F79" s="37">
        <v>6</v>
      </c>
    </row>
    <row r="80" spans="2:6" ht="19.5" customHeight="1" x14ac:dyDescent="0.3">
      <c r="B80" s="7" t="s">
        <v>198</v>
      </c>
      <c r="C80" s="15" t="s">
        <v>136</v>
      </c>
      <c r="D80" s="64">
        <f t="shared" si="2"/>
        <v>50</v>
      </c>
      <c r="E80" s="46">
        <v>47</v>
      </c>
      <c r="F80" s="37">
        <v>3</v>
      </c>
    </row>
    <row r="81" spans="2:6" ht="19.5" customHeight="1" x14ac:dyDescent="0.3">
      <c r="B81" s="7" t="s">
        <v>198</v>
      </c>
      <c r="C81" s="15" t="s">
        <v>61</v>
      </c>
      <c r="D81" s="64">
        <f t="shared" si="2"/>
        <v>106</v>
      </c>
      <c r="E81" s="46">
        <v>102</v>
      </c>
      <c r="F81" s="37">
        <v>4</v>
      </c>
    </row>
    <row r="82" spans="2:6" ht="19.5" customHeight="1" x14ac:dyDescent="0.3">
      <c r="B82" s="7" t="s">
        <v>198</v>
      </c>
      <c r="C82" s="15" t="s">
        <v>87</v>
      </c>
      <c r="D82" s="64">
        <f t="shared" si="2"/>
        <v>61</v>
      </c>
      <c r="E82" s="46">
        <v>58</v>
      </c>
      <c r="F82" s="37">
        <v>3</v>
      </c>
    </row>
    <row r="83" spans="2:6" ht="19.5" customHeight="1" x14ac:dyDescent="0.3">
      <c r="B83" s="7" t="s">
        <v>198</v>
      </c>
      <c r="C83" s="15" t="s">
        <v>88</v>
      </c>
      <c r="D83" s="64">
        <f t="shared" si="2"/>
        <v>66</v>
      </c>
      <c r="E83" s="46">
        <v>61</v>
      </c>
      <c r="F83" s="37">
        <v>5</v>
      </c>
    </row>
    <row r="84" spans="2:6" ht="19.5" customHeight="1" x14ac:dyDescent="0.3">
      <c r="B84" s="7" t="s">
        <v>198</v>
      </c>
      <c r="C84" s="15" t="s">
        <v>120</v>
      </c>
      <c r="D84" s="64">
        <f t="shared" si="2"/>
        <v>105</v>
      </c>
      <c r="E84" s="46">
        <v>100</v>
      </c>
      <c r="F84" s="37">
        <v>5</v>
      </c>
    </row>
    <row r="85" spans="2:6" ht="19.5" customHeight="1" x14ac:dyDescent="0.3">
      <c r="B85" s="7" t="s">
        <v>198</v>
      </c>
      <c r="C85" s="15" t="s">
        <v>155</v>
      </c>
      <c r="D85" s="64">
        <f t="shared" si="2"/>
        <v>67</v>
      </c>
      <c r="E85" s="46">
        <v>64</v>
      </c>
      <c r="F85" s="37">
        <v>3</v>
      </c>
    </row>
    <row r="86" spans="2:6" ht="19.5" customHeight="1" x14ac:dyDescent="0.3">
      <c r="B86" s="7" t="s">
        <v>198</v>
      </c>
      <c r="C86" s="15" t="s">
        <v>74</v>
      </c>
      <c r="D86" s="64">
        <f t="shared" si="2"/>
        <v>92</v>
      </c>
      <c r="E86" s="46">
        <v>89</v>
      </c>
      <c r="F86" s="37">
        <v>3</v>
      </c>
    </row>
    <row r="87" spans="2:6" ht="19.5" customHeight="1" x14ac:dyDescent="0.3">
      <c r="B87" s="7" t="s">
        <v>198</v>
      </c>
      <c r="C87" s="15" t="s">
        <v>166</v>
      </c>
      <c r="D87" s="64">
        <f t="shared" si="2"/>
        <v>78</v>
      </c>
      <c r="E87" s="46">
        <v>75</v>
      </c>
      <c r="F87" s="37">
        <v>3</v>
      </c>
    </row>
    <row r="88" spans="2:6" ht="19.5" customHeight="1" x14ac:dyDescent="0.3">
      <c r="B88" s="7" t="s">
        <v>198</v>
      </c>
      <c r="C88" s="15" t="s">
        <v>38</v>
      </c>
      <c r="D88" s="64">
        <f t="shared" si="2"/>
        <v>82</v>
      </c>
      <c r="E88" s="46">
        <v>78</v>
      </c>
      <c r="F88" s="37">
        <v>4</v>
      </c>
    </row>
    <row r="89" spans="2:6" ht="19.5" customHeight="1" x14ac:dyDescent="0.3">
      <c r="B89" s="7" t="s">
        <v>198</v>
      </c>
      <c r="C89" s="15" t="s">
        <v>111</v>
      </c>
      <c r="D89" s="64">
        <f t="shared" si="2"/>
        <v>57</v>
      </c>
      <c r="E89" s="46">
        <v>53</v>
      </c>
      <c r="F89" s="37">
        <v>4</v>
      </c>
    </row>
    <row r="90" spans="2:6" ht="19.5" customHeight="1" x14ac:dyDescent="0.3">
      <c r="B90" s="7" t="s">
        <v>198</v>
      </c>
      <c r="C90" s="15" t="s">
        <v>89</v>
      </c>
      <c r="D90" s="64">
        <f t="shared" si="2"/>
        <v>61</v>
      </c>
      <c r="E90" s="46">
        <v>58</v>
      </c>
      <c r="F90" s="37">
        <v>3</v>
      </c>
    </row>
    <row r="91" spans="2:6" ht="19.5" customHeight="1" x14ac:dyDescent="0.3">
      <c r="B91" s="7" t="s">
        <v>198</v>
      </c>
      <c r="C91" s="15" t="s">
        <v>35</v>
      </c>
      <c r="D91" s="64">
        <f t="shared" si="2"/>
        <v>105</v>
      </c>
      <c r="E91" s="46">
        <v>101</v>
      </c>
      <c r="F91" s="37">
        <v>4</v>
      </c>
    </row>
    <row r="92" spans="2:6" ht="19.5" customHeight="1" x14ac:dyDescent="0.3">
      <c r="B92" s="7" t="s">
        <v>198</v>
      </c>
      <c r="C92" s="15" t="s">
        <v>8</v>
      </c>
      <c r="D92" s="64">
        <f t="shared" si="2"/>
        <v>298</v>
      </c>
      <c r="E92" s="46">
        <v>244</v>
      </c>
      <c r="F92" s="37">
        <v>54</v>
      </c>
    </row>
    <row r="93" spans="2:6" ht="19.5" customHeight="1" x14ac:dyDescent="0.3">
      <c r="B93" s="7" t="s">
        <v>198</v>
      </c>
      <c r="C93" s="15" t="s">
        <v>144</v>
      </c>
      <c r="D93" s="64">
        <f t="shared" si="2"/>
        <v>101</v>
      </c>
      <c r="E93" s="46">
        <v>97</v>
      </c>
      <c r="F93" s="37">
        <v>4</v>
      </c>
    </row>
    <row r="94" spans="2:6" ht="19.5" customHeight="1" x14ac:dyDescent="0.3">
      <c r="B94" s="7" t="s">
        <v>198</v>
      </c>
      <c r="C94" s="15" t="s">
        <v>121</v>
      </c>
      <c r="D94" s="64">
        <f t="shared" si="2"/>
        <v>46</v>
      </c>
      <c r="E94" s="46">
        <v>43</v>
      </c>
      <c r="F94" s="37">
        <v>3</v>
      </c>
    </row>
    <row r="95" spans="2:6" ht="19.5" customHeight="1" x14ac:dyDescent="0.3">
      <c r="B95" s="7" t="s">
        <v>198</v>
      </c>
      <c r="C95" s="15" t="s">
        <v>122</v>
      </c>
      <c r="D95" s="64">
        <f t="shared" si="2"/>
        <v>74</v>
      </c>
      <c r="E95" s="46">
        <v>71</v>
      </c>
      <c r="F95" s="37">
        <v>3</v>
      </c>
    </row>
    <row r="96" spans="2:6" ht="19.5" customHeight="1" x14ac:dyDescent="0.3">
      <c r="B96" s="7" t="s">
        <v>198</v>
      </c>
      <c r="C96" s="15" t="s">
        <v>145</v>
      </c>
      <c r="D96" s="64">
        <f t="shared" si="2"/>
        <v>85</v>
      </c>
      <c r="E96" s="46">
        <v>80</v>
      </c>
      <c r="F96" s="37">
        <v>5</v>
      </c>
    </row>
    <row r="97" spans="2:6" ht="19.5" customHeight="1" x14ac:dyDescent="0.3">
      <c r="B97" s="7" t="s">
        <v>198</v>
      </c>
      <c r="C97" s="15" t="s">
        <v>112</v>
      </c>
      <c r="D97" s="64">
        <f t="shared" si="2"/>
        <v>49</v>
      </c>
      <c r="E97" s="46">
        <v>46</v>
      </c>
      <c r="F97" s="37">
        <v>3</v>
      </c>
    </row>
    <row r="98" spans="2:6" ht="19.5" customHeight="1" x14ac:dyDescent="0.3">
      <c r="B98" s="7" t="s">
        <v>198</v>
      </c>
      <c r="C98" s="15" t="s">
        <v>40</v>
      </c>
      <c r="D98" s="64">
        <f t="shared" si="2"/>
        <v>82</v>
      </c>
      <c r="E98" s="46">
        <v>79</v>
      </c>
      <c r="F98" s="37">
        <v>3</v>
      </c>
    </row>
    <row r="99" spans="2:6" ht="19.5" customHeight="1" x14ac:dyDescent="0.3">
      <c r="B99" s="7" t="s">
        <v>198</v>
      </c>
      <c r="C99" s="15" t="s">
        <v>113</v>
      </c>
      <c r="D99" s="64">
        <f t="shared" si="2"/>
        <v>62</v>
      </c>
      <c r="E99" s="46">
        <v>59</v>
      </c>
      <c r="F99" s="37">
        <v>3</v>
      </c>
    </row>
    <row r="100" spans="2:6" ht="19.5" customHeight="1" x14ac:dyDescent="0.3">
      <c r="B100" s="7" t="s">
        <v>198</v>
      </c>
      <c r="C100" s="15" t="s">
        <v>156</v>
      </c>
      <c r="D100" s="64">
        <f t="shared" si="2"/>
        <v>104</v>
      </c>
      <c r="E100" s="46">
        <v>100</v>
      </c>
      <c r="F100" s="37">
        <v>4</v>
      </c>
    </row>
    <row r="101" spans="2:6" ht="19.5" customHeight="1" x14ac:dyDescent="0.3">
      <c r="B101" s="7" t="s">
        <v>198</v>
      </c>
      <c r="C101" s="15" t="s">
        <v>90</v>
      </c>
      <c r="D101" s="64">
        <f t="shared" si="2"/>
        <v>94</v>
      </c>
      <c r="E101" s="46">
        <v>91</v>
      </c>
      <c r="F101" s="37">
        <v>3</v>
      </c>
    </row>
    <row r="102" spans="2:6" ht="19.5" customHeight="1" x14ac:dyDescent="0.3">
      <c r="B102" s="7" t="s">
        <v>193</v>
      </c>
      <c r="C102" s="15" t="s">
        <v>584</v>
      </c>
      <c r="D102" s="64">
        <f t="shared" si="2"/>
        <v>5</v>
      </c>
      <c r="E102" s="46">
        <v>0</v>
      </c>
      <c r="F102" s="37">
        <v>5</v>
      </c>
    </row>
    <row r="103" spans="2:6" ht="19.5" customHeight="1" x14ac:dyDescent="0.3">
      <c r="B103" s="7" t="s">
        <v>198</v>
      </c>
      <c r="C103" s="15" t="s">
        <v>123</v>
      </c>
      <c r="D103" s="64">
        <f t="shared" si="2"/>
        <v>51</v>
      </c>
      <c r="E103" s="46">
        <v>48</v>
      </c>
      <c r="F103" s="37">
        <v>3</v>
      </c>
    </row>
    <row r="104" spans="2:6" ht="19.5" customHeight="1" x14ac:dyDescent="0.3">
      <c r="B104" s="7" t="s">
        <v>198</v>
      </c>
      <c r="C104" s="15" t="s">
        <v>91</v>
      </c>
      <c r="D104" s="64">
        <f t="shared" si="2"/>
        <v>64</v>
      </c>
      <c r="E104" s="46">
        <v>60</v>
      </c>
      <c r="F104" s="37">
        <v>4</v>
      </c>
    </row>
    <row r="105" spans="2:6" ht="19.5" customHeight="1" x14ac:dyDescent="0.3">
      <c r="B105" s="7" t="s">
        <v>198</v>
      </c>
      <c r="C105" s="15" t="s">
        <v>124</v>
      </c>
      <c r="D105" s="64">
        <f t="shared" si="2"/>
        <v>55</v>
      </c>
      <c r="E105" s="46">
        <v>50</v>
      </c>
      <c r="F105" s="37">
        <v>5</v>
      </c>
    </row>
    <row r="106" spans="2:6" ht="19.5" customHeight="1" x14ac:dyDescent="0.3">
      <c r="B106" s="7" t="s">
        <v>198</v>
      </c>
      <c r="C106" s="15" t="s">
        <v>104</v>
      </c>
      <c r="D106" s="64">
        <f t="shared" si="2"/>
        <v>55</v>
      </c>
      <c r="E106" s="46">
        <v>50</v>
      </c>
      <c r="F106" s="37">
        <v>5</v>
      </c>
    </row>
    <row r="107" spans="2:6" ht="19.5" customHeight="1" thickBot="1" x14ac:dyDescent="0.35">
      <c r="B107" s="9" t="s">
        <v>198</v>
      </c>
      <c r="C107" s="16" t="s">
        <v>125</v>
      </c>
      <c r="D107" s="65">
        <f t="shared" si="2"/>
        <v>95</v>
      </c>
      <c r="E107" s="47">
        <v>90</v>
      </c>
      <c r="F107" s="38">
        <v>5</v>
      </c>
    </row>
    <row r="108" spans="2:6" ht="19.5" customHeight="1" x14ac:dyDescent="0.3">
      <c r="B108" s="5" t="s">
        <v>199</v>
      </c>
      <c r="C108" s="14" t="s">
        <v>190</v>
      </c>
      <c r="D108" s="66">
        <f t="shared" si="2"/>
        <v>1</v>
      </c>
      <c r="E108" s="45">
        <v>1</v>
      </c>
      <c r="F108" s="36">
        <v>0</v>
      </c>
    </row>
    <row r="109" spans="2:6" ht="19.5" customHeight="1" x14ac:dyDescent="0.3">
      <c r="B109" s="7" t="s">
        <v>199</v>
      </c>
      <c r="C109" s="15" t="s">
        <v>76</v>
      </c>
      <c r="D109" s="64">
        <f t="shared" si="2"/>
        <v>94</v>
      </c>
      <c r="E109" s="46">
        <v>89</v>
      </c>
      <c r="F109" s="37">
        <v>5</v>
      </c>
    </row>
    <row r="110" spans="2:6" ht="19.5" customHeight="1" x14ac:dyDescent="0.3">
      <c r="B110" s="7" t="s">
        <v>199</v>
      </c>
      <c r="C110" s="15" t="s">
        <v>93</v>
      </c>
      <c r="D110" s="64">
        <f t="shared" si="2"/>
        <v>90</v>
      </c>
      <c r="E110" s="46">
        <v>86</v>
      </c>
      <c r="F110" s="37">
        <v>4</v>
      </c>
    </row>
    <row r="111" spans="2:6" ht="19.5" customHeight="1" x14ac:dyDescent="0.3">
      <c r="B111" s="7" t="s">
        <v>199</v>
      </c>
      <c r="C111" s="15" t="s">
        <v>78</v>
      </c>
      <c r="D111" s="64">
        <f t="shared" si="2"/>
        <v>89</v>
      </c>
      <c r="E111" s="46">
        <v>85</v>
      </c>
      <c r="F111" s="37">
        <v>4</v>
      </c>
    </row>
    <row r="112" spans="2:6" ht="19.5" customHeight="1" x14ac:dyDescent="0.3">
      <c r="B112" s="7" t="s">
        <v>199</v>
      </c>
      <c r="C112" s="15" t="s">
        <v>107</v>
      </c>
      <c r="D112" s="64">
        <f t="shared" si="2"/>
        <v>54</v>
      </c>
      <c r="E112" s="46">
        <v>49</v>
      </c>
      <c r="F112" s="37">
        <v>5</v>
      </c>
    </row>
    <row r="113" spans="2:6" ht="19.5" customHeight="1" x14ac:dyDescent="0.3">
      <c r="B113" s="7" t="s">
        <v>199</v>
      </c>
      <c r="C113" s="15" t="s">
        <v>110</v>
      </c>
      <c r="D113" s="64">
        <f t="shared" si="2"/>
        <v>60</v>
      </c>
      <c r="E113" s="46">
        <v>58</v>
      </c>
      <c r="F113" s="37">
        <v>2</v>
      </c>
    </row>
    <row r="114" spans="2:6" ht="19.5" customHeight="1" x14ac:dyDescent="0.3">
      <c r="B114" s="7" t="s">
        <v>199</v>
      </c>
      <c r="C114" s="15" t="s">
        <v>105</v>
      </c>
      <c r="D114" s="64">
        <f t="shared" si="2"/>
        <v>57</v>
      </c>
      <c r="E114" s="46">
        <v>54</v>
      </c>
      <c r="F114" s="37">
        <v>3</v>
      </c>
    </row>
    <row r="115" spans="2:6" ht="19.5" customHeight="1" x14ac:dyDescent="0.3">
      <c r="B115" s="7" t="s">
        <v>194</v>
      </c>
      <c r="C115" s="15" t="s">
        <v>585</v>
      </c>
      <c r="D115" s="64">
        <f t="shared" si="2"/>
        <v>6</v>
      </c>
      <c r="E115" s="46">
        <v>0</v>
      </c>
      <c r="F115" s="37">
        <v>6</v>
      </c>
    </row>
    <row r="116" spans="2:6" ht="19.5" customHeight="1" x14ac:dyDescent="0.3">
      <c r="B116" s="7" t="s">
        <v>199</v>
      </c>
      <c r="C116" s="15" t="s">
        <v>92</v>
      </c>
      <c r="D116" s="64">
        <f t="shared" si="2"/>
        <v>99</v>
      </c>
      <c r="E116" s="46">
        <v>94</v>
      </c>
      <c r="F116" s="37">
        <v>5</v>
      </c>
    </row>
    <row r="117" spans="2:6" ht="19.5" customHeight="1" x14ac:dyDescent="0.3">
      <c r="B117" s="7" t="s">
        <v>199</v>
      </c>
      <c r="C117" s="15" t="s">
        <v>36</v>
      </c>
      <c r="D117" s="64">
        <f t="shared" si="2"/>
        <v>106</v>
      </c>
      <c r="E117" s="46">
        <v>101</v>
      </c>
      <c r="F117" s="37">
        <v>5</v>
      </c>
    </row>
    <row r="118" spans="2:6" ht="19.5" customHeight="1" x14ac:dyDescent="0.3">
      <c r="B118" s="7" t="s">
        <v>199</v>
      </c>
      <c r="C118" s="15" t="s">
        <v>12</v>
      </c>
      <c r="D118" s="64">
        <f t="shared" si="2"/>
        <v>94</v>
      </c>
      <c r="E118" s="46">
        <v>90</v>
      </c>
      <c r="F118" s="37">
        <v>4</v>
      </c>
    </row>
    <row r="119" spans="2:6" ht="19.5" customHeight="1" x14ac:dyDescent="0.3">
      <c r="B119" s="7" t="s">
        <v>199</v>
      </c>
      <c r="C119" s="15" t="s">
        <v>24</v>
      </c>
      <c r="D119" s="64">
        <f t="shared" si="2"/>
        <v>105</v>
      </c>
      <c r="E119" s="46">
        <v>100</v>
      </c>
      <c r="F119" s="37">
        <v>5</v>
      </c>
    </row>
    <row r="120" spans="2:6" ht="19.5" customHeight="1" x14ac:dyDescent="0.3">
      <c r="B120" s="7" t="s">
        <v>199</v>
      </c>
      <c r="C120" s="15" t="s">
        <v>21</v>
      </c>
      <c r="D120" s="64">
        <f t="shared" si="2"/>
        <v>252</v>
      </c>
      <c r="E120" s="46">
        <v>208</v>
      </c>
      <c r="F120" s="37">
        <v>44</v>
      </c>
    </row>
    <row r="121" spans="2:6" ht="19.5" customHeight="1" x14ac:dyDescent="0.3">
      <c r="B121" s="7" t="s">
        <v>199</v>
      </c>
      <c r="C121" s="15" t="s">
        <v>157</v>
      </c>
      <c r="D121" s="64">
        <f t="shared" si="2"/>
        <v>62</v>
      </c>
      <c r="E121" s="46">
        <v>56</v>
      </c>
      <c r="F121" s="37">
        <v>6</v>
      </c>
    </row>
    <row r="122" spans="2:6" ht="19.5" customHeight="1" x14ac:dyDescent="0.3">
      <c r="B122" s="7" t="s">
        <v>199</v>
      </c>
      <c r="C122" s="15" t="s">
        <v>128</v>
      </c>
      <c r="D122" s="64">
        <f t="shared" si="2"/>
        <v>49</v>
      </c>
      <c r="E122" s="46">
        <v>45</v>
      </c>
      <c r="F122" s="37">
        <v>4</v>
      </c>
    </row>
    <row r="123" spans="2:6" ht="19.5" customHeight="1" x14ac:dyDescent="0.3">
      <c r="B123" s="7" t="s">
        <v>199</v>
      </c>
      <c r="C123" s="15" t="s">
        <v>67</v>
      </c>
      <c r="D123" s="64">
        <f t="shared" si="2"/>
        <v>94</v>
      </c>
      <c r="E123" s="46">
        <v>86</v>
      </c>
      <c r="F123" s="37">
        <v>8</v>
      </c>
    </row>
    <row r="124" spans="2:6" ht="19.5" customHeight="1" x14ac:dyDescent="0.3">
      <c r="B124" s="7" t="s">
        <v>199</v>
      </c>
      <c r="C124" s="15" t="s">
        <v>94</v>
      </c>
      <c r="D124" s="64">
        <f t="shared" si="2"/>
        <v>61</v>
      </c>
      <c r="E124" s="46">
        <v>56</v>
      </c>
      <c r="F124" s="37">
        <v>5</v>
      </c>
    </row>
    <row r="125" spans="2:6" ht="19.5" customHeight="1" x14ac:dyDescent="0.3">
      <c r="B125" s="7" t="s">
        <v>199</v>
      </c>
      <c r="C125" s="15" t="s">
        <v>95</v>
      </c>
      <c r="D125" s="64">
        <f t="shared" si="2"/>
        <v>51</v>
      </c>
      <c r="E125" s="46">
        <v>47</v>
      </c>
      <c r="F125" s="37">
        <v>4</v>
      </c>
    </row>
    <row r="126" spans="2:6" ht="19.5" customHeight="1" x14ac:dyDescent="0.3">
      <c r="B126" s="7" t="s">
        <v>199</v>
      </c>
      <c r="C126" s="15" t="s">
        <v>114</v>
      </c>
      <c r="D126" s="64">
        <f t="shared" si="2"/>
        <v>54</v>
      </c>
      <c r="E126" s="46">
        <v>49</v>
      </c>
      <c r="F126" s="37">
        <v>5</v>
      </c>
    </row>
    <row r="127" spans="2:6" ht="19.5" customHeight="1" x14ac:dyDescent="0.3">
      <c r="B127" s="7" t="s">
        <v>199</v>
      </c>
      <c r="C127" s="15" t="s">
        <v>146</v>
      </c>
      <c r="D127" s="64">
        <f t="shared" si="2"/>
        <v>53</v>
      </c>
      <c r="E127" s="46">
        <v>48</v>
      </c>
      <c r="F127" s="37">
        <v>5</v>
      </c>
    </row>
    <row r="128" spans="2:6" ht="19.5" customHeight="1" x14ac:dyDescent="0.3">
      <c r="B128" s="7" t="s">
        <v>199</v>
      </c>
      <c r="C128" s="15" t="s">
        <v>63</v>
      </c>
      <c r="D128" s="64">
        <f t="shared" si="2"/>
        <v>80</v>
      </c>
      <c r="E128" s="46">
        <v>73</v>
      </c>
      <c r="F128" s="37">
        <v>7</v>
      </c>
    </row>
    <row r="129" spans="2:6" ht="19.5" customHeight="1" x14ac:dyDescent="0.3">
      <c r="B129" s="7" t="s">
        <v>199</v>
      </c>
      <c r="C129" s="15" t="s">
        <v>126</v>
      </c>
      <c r="D129" s="64">
        <f t="shared" si="2"/>
        <v>80</v>
      </c>
      <c r="E129" s="46">
        <v>76</v>
      </c>
      <c r="F129" s="37">
        <v>4</v>
      </c>
    </row>
    <row r="130" spans="2:6" ht="19.5" customHeight="1" thickBot="1" x14ac:dyDescent="0.35">
      <c r="B130" s="9" t="s">
        <v>199</v>
      </c>
      <c r="C130" s="16" t="s">
        <v>127</v>
      </c>
      <c r="D130" s="65">
        <f t="shared" si="2"/>
        <v>67</v>
      </c>
      <c r="E130" s="47">
        <v>64</v>
      </c>
      <c r="F130" s="38">
        <v>3</v>
      </c>
    </row>
    <row r="131" spans="2:6" ht="19.5" customHeight="1" x14ac:dyDescent="0.3">
      <c r="B131" s="5" t="s">
        <v>195</v>
      </c>
      <c r="C131" s="14" t="s">
        <v>190</v>
      </c>
      <c r="D131" s="66">
        <f t="shared" si="2"/>
        <v>5</v>
      </c>
      <c r="E131" s="45">
        <v>3</v>
      </c>
      <c r="F131" s="36">
        <v>2</v>
      </c>
    </row>
    <row r="132" spans="2:6" ht="19.5" customHeight="1" x14ac:dyDescent="0.3">
      <c r="B132" s="7" t="s">
        <v>195</v>
      </c>
      <c r="C132" s="15" t="s">
        <v>168</v>
      </c>
      <c r="D132" s="64">
        <f t="shared" si="2"/>
        <v>61</v>
      </c>
      <c r="E132" s="46">
        <v>56</v>
      </c>
      <c r="F132" s="37">
        <v>5</v>
      </c>
    </row>
    <row r="133" spans="2:6" ht="19.5" customHeight="1" x14ac:dyDescent="0.3">
      <c r="B133" s="7" t="s">
        <v>195</v>
      </c>
      <c r="C133" s="15" t="s">
        <v>138</v>
      </c>
      <c r="D133" s="64">
        <f t="shared" si="2"/>
        <v>61</v>
      </c>
      <c r="E133" s="46">
        <v>56</v>
      </c>
      <c r="F133" s="37">
        <v>5</v>
      </c>
    </row>
    <row r="134" spans="2:6" ht="19.5" customHeight="1" x14ac:dyDescent="0.3">
      <c r="B134" s="7" t="s">
        <v>195</v>
      </c>
      <c r="C134" s="15" t="s">
        <v>586</v>
      </c>
      <c r="D134" s="64">
        <f t="shared" si="2"/>
        <v>6</v>
      </c>
      <c r="E134" s="46">
        <v>0</v>
      </c>
      <c r="F134" s="37">
        <v>6</v>
      </c>
    </row>
    <row r="135" spans="2:6" ht="19.5" customHeight="1" x14ac:dyDescent="0.3">
      <c r="B135" s="7" t="s">
        <v>195</v>
      </c>
      <c r="C135" s="15" t="s">
        <v>50</v>
      </c>
      <c r="D135" s="64">
        <f t="shared" si="2"/>
        <v>115</v>
      </c>
      <c r="E135" s="46">
        <v>107</v>
      </c>
      <c r="F135" s="37">
        <v>8</v>
      </c>
    </row>
    <row r="136" spans="2:6" ht="19.5" customHeight="1" x14ac:dyDescent="0.3">
      <c r="B136" s="7" t="s">
        <v>195</v>
      </c>
      <c r="C136" s="15" t="s">
        <v>19</v>
      </c>
      <c r="D136" s="64">
        <f t="shared" si="2"/>
        <v>137</v>
      </c>
      <c r="E136" s="46">
        <v>132</v>
      </c>
      <c r="F136" s="37">
        <v>5</v>
      </c>
    </row>
    <row r="137" spans="2:6" ht="19.5" customHeight="1" x14ac:dyDescent="0.3">
      <c r="B137" s="7" t="s">
        <v>195</v>
      </c>
      <c r="C137" s="15" t="s">
        <v>41</v>
      </c>
      <c r="D137" s="64">
        <f t="shared" si="2"/>
        <v>261</v>
      </c>
      <c r="E137" s="46">
        <v>215</v>
      </c>
      <c r="F137" s="37">
        <v>46</v>
      </c>
    </row>
    <row r="138" spans="2:6" ht="19.5" customHeight="1" x14ac:dyDescent="0.3">
      <c r="B138" s="7" t="s">
        <v>195</v>
      </c>
      <c r="C138" s="15" t="s">
        <v>130</v>
      </c>
      <c r="D138" s="64">
        <f t="shared" si="2"/>
        <v>88</v>
      </c>
      <c r="E138" s="46">
        <v>84</v>
      </c>
      <c r="F138" s="37">
        <v>4</v>
      </c>
    </row>
    <row r="139" spans="2:6" ht="19.5" customHeight="1" x14ac:dyDescent="0.3">
      <c r="B139" s="7" t="s">
        <v>195</v>
      </c>
      <c r="C139" s="15" t="s">
        <v>165</v>
      </c>
      <c r="D139" s="64">
        <f t="shared" si="2"/>
        <v>50</v>
      </c>
      <c r="E139" s="46">
        <v>47</v>
      </c>
      <c r="F139" s="37">
        <v>3</v>
      </c>
    </row>
    <row r="140" spans="2:6" ht="19.5" customHeight="1" x14ac:dyDescent="0.3">
      <c r="B140" s="7" t="s">
        <v>195</v>
      </c>
      <c r="C140" s="15" t="s">
        <v>98</v>
      </c>
      <c r="D140" s="64">
        <f t="shared" si="2"/>
        <v>49</v>
      </c>
      <c r="E140" s="46">
        <v>46</v>
      </c>
      <c r="F140" s="37">
        <v>3</v>
      </c>
    </row>
    <row r="141" spans="2:6" ht="19.5" customHeight="1" x14ac:dyDescent="0.3">
      <c r="B141" s="7" t="s">
        <v>195</v>
      </c>
      <c r="C141" s="15" t="s">
        <v>129</v>
      </c>
      <c r="D141" s="64">
        <f t="shared" ref="D141:D204" si="3">SUM(E141:F141)</f>
        <v>67</v>
      </c>
      <c r="E141" s="46">
        <v>60</v>
      </c>
      <c r="F141" s="37">
        <v>7</v>
      </c>
    </row>
    <row r="142" spans="2:6" ht="19.5" customHeight="1" x14ac:dyDescent="0.3">
      <c r="B142" s="7" t="s">
        <v>195</v>
      </c>
      <c r="C142" s="15" t="s">
        <v>97</v>
      </c>
      <c r="D142" s="64">
        <f t="shared" si="3"/>
        <v>75</v>
      </c>
      <c r="E142" s="46">
        <v>72</v>
      </c>
      <c r="F142" s="37">
        <v>3</v>
      </c>
    </row>
    <row r="143" spans="2:6" ht="19.5" customHeight="1" x14ac:dyDescent="0.3">
      <c r="B143" s="7" t="s">
        <v>195</v>
      </c>
      <c r="C143" s="15" t="s">
        <v>177</v>
      </c>
      <c r="D143" s="64">
        <f t="shared" si="3"/>
        <v>55</v>
      </c>
      <c r="E143" s="46">
        <v>51</v>
      </c>
      <c r="F143" s="37">
        <v>4</v>
      </c>
    </row>
    <row r="144" spans="2:6" ht="19.5" customHeight="1" x14ac:dyDescent="0.3">
      <c r="B144" s="7" t="s">
        <v>195</v>
      </c>
      <c r="C144" s="15" t="s">
        <v>160</v>
      </c>
      <c r="D144" s="64">
        <f t="shared" si="3"/>
        <v>64</v>
      </c>
      <c r="E144" s="46">
        <v>56</v>
      </c>
      <c r="F144" s="37">
        <v>8</v>
      </c>
    </row>
    <row r="145" spans="2:6" ht="19.5" customHeight="1" x14ac:dyDescent="0.3">
      <c r="B145" s="7" t="s">
        <v>588</v>
      </c>
      <c r="C145" s="15" t="s">
        <v>589</v>
      </c>
      <c r="D145" s="64">
        <f t="shared" si="3"/>
        <v>5</v>
      </c>
      <c r="E145" s="46">
        <v>0</v>
      </c>
      <c r="F145" s="37">
        <v>5</v>
      </c>
    </row>
    <row r="146" spans="2:6" ht="19.5" customHeight="1" x14ac:dyDescent="0.3">
      <c r="B146" s="7" t="s">
        <v>195</v>
      </c>
      <c r="C146" s="15" t="s">
        <v>27</v>
      </c>
      <c r="D146" s="64">
        <f t="shared" si="3"/>
        <v>89</v>
      </c>
      <c r="E146" s="46">
        <v>83</v>
      </c>
      <c r="F146" s="37">
        <v>6</v>
      </c>
    </row>
    <row r="147" spans="2:6" ht="19.5" customHeight="1" x14ac:dyDescent="0.3">
      <c r="B147" s="7" t="s">
        <v>195</v>
      </c>
      <c r="C147" s="15" t="s">
        <v>131</v>
      </c>
      <c r="D147" s="64">
        <f t="shared" si="3"/>
        <v>86</v>
      </c>
      <c r="E147" s="46">
        <v>80</v>
      </c>
      <c r="F147" s="37">
        <v>6</v>
      </c>
    </row>
    <row r="148" spans="2:6" ht="19.5" customHeight="1" x14ac:dyDescent="0.3">
      <c r="B148" s="7" t="s">
        <v>195</v>
      </c>
      <c r="C148" s="15" t="s">
        <v>132</v>
      </c>
      <c r="D148" s="64">
        <f t="shared" si="3"/>
        <v>54</v>
      </c>
      <c r="E148" s="46">
        <v>49</v>
      </c>
      <c r="F148" s="37">
        <v>5</v>
      </c>
    </row>
    <row r="149" spans="2:6" ht="19.5" customHeight="1" x14ac:dyDescent="0.3">
      <c r="B149" s="7" t="s">
        <v>195</v>
      </c>
      <c r="C149" s="15" t="s">
        <v>169</v>
      </c>
      <c r="D149" s="64">
        <f t="shared" si="3"/>
        <v>55</v>
      </c>
      <c r="E149" s="46">
        <v>51</v>
      </c>
      <c r="F149" s="37">
        <v>4</v>
      </c>
    </row>
    <row r="150" spans="2:6" ht="19.5" customHeight="1" x14ac:dyDescent="0.3">
      <c r="B150" s="7" t="s">
        <v>195</v>
      </c>
      <c r="C150" s="15" t="s">
        <v>170</v>
      </c>
      <c r="D150" s="64">
        <f t="shared" si="3"/>
        <v>54</v>
      </c>
      <c r="E150" s="46">
        <v>47</v>
      </c>
      <c r="F150" s="37">
        <v>7</v>
      </c>
    </row>
    <row r="151" spans="2:6" ht="19.5" customHeight="1" x14ac:dyDescent="0.3">
      <c r="B151" s="7" t="s">
        <v>195</v>
      </c>
      <c r="C151" s="15" t="s">
        <v>64</v>
      </c>
      <c r="D151" s="64">
        <f t="shared" si="3"/>
        <v>94</v>
      </c>
      <c r="E151" s="46">
        <v>89</v>
      </c>
      <c r="F151" s="37">
        <v>5</v>
      </c>
    </row>
    <row r="152" spans="2:6" ht="19.5" customHeight="1" x14ac:dyDescent="0.3">
      <c r="B152" s="7" t="s">
        <v>195</v>
      </c>
      <c r="C152" s="15" t="s">
        <v>109</v>
      </c>
      <c r="D152" s="64">
        <f t="shared" si="3"/>
        <v>56</v>
      </c>
      <c r="E152" s="46">
        <v>51</v>
      </c>
      <c r="F152" s="37">
        <v>5</v>
      </c>
    </row>
    <row r="153" spans="2:6" ht="19.5" customHeight="1" x14ac:dyDescent="0.3">
      <c r="B153" s="7" t="s">
        <v>195</v>
      </c>
      <c r="C153" s="15" t="s">
        <v>590</v>
      </c>
      <c r="D153" s="64">
        <f t="shared" si="3"/>
        <v>4</v>
      </c>
      <c r="E153" s="46">
        <v>0</v>
      </c>
      <c r="F153" s="37">
        <v>4</v>
      </c>
    </row>
    <row r="154" spans="2:6" ht="19.5" customHeight="1" x14ac:dyDescent="0.3">
      <c r="B154" s="7" t="s">
        <v>195</v>
      </c>
      <c r="C154" s="15" t="s">
        <v>96</v>
      </c>
      <c r="D154" s="64">
        <f t="shared" si="3"/>
        <v>105</v>
      </c>
      <c r="E154" s="46">
        <v>100</v>
      </c>
      <c r="F154" s="37">
        <v>5</v>
      </c>
    </row>
    <row r="155" spans="2:6" ht="19.5" customHeight="1" x14ac:dyDescent="0.3">
      <c r="B155" s="7" t="s">
        <v>195</v>
      </c>
      <c r="C155" s="15" t="s">
        <v>167</v>
      </c>
      <c r="D155" s="64">
        <f t="shared" si="3"/>
        <v>55</v>
      </c>
      <c r="E155" s="46">
        <v>51</v>
      </c>
      <c r="F155" s="37">
        <v>4</v>
      </c>
    </row>
    <row r="156" spans="2:6" ht="19.5" customHeight="1" x14ac:dyDescent="0.3">
      <c r="B156" s="7" t="s">
        <v>588</v>
      </c>
      <c r="C156" s="15" t="s">
        <v>587</v>
      </c>
      <c r="D156" s="64">
        <f t="shared" si="3"/>
        <v>4</v>
      </c>
      <c r="E156" s="46">
        <v>0</v>
      </c>
      <c r="F156" s="37">
        <v>4</v>
      </c>
    </row>
    <row r="157" spans="2:6" ht="19.5" customHeight="1" x14ac:dyDescent="0.3">
      <c r="B157" s="7" t="s">
        <v>195</v>
      </c>
      <c r="C157" s="15" t="s">
        <v>159</v>
      </c>
      <c r="D157" s="64">
        <f t="shared" si="3"/>
        <v>56</v>
      </c>
      <c r="E157" s="46">
        <v>50</v>
      </c>
      <c r="F157" s="37">
        <v>6</v>
      </c>
    </row>
    <row r="158" spans="2:6" ht="19.5" customHeight="1" x14ac:dyDescent="0.3">
      <c r="B158" s="7" t="s">
        <v>195</v>
      </c>
      <c r="C158" s="15" t="s">
        <v>153</v>
      </c>
      <c r="D158" s="64">
        <f t="shared" si="3"/>
        <v>63</v>
      </c>
      <c r="E158" s="46">
        <v>54</v>
      </c>
      <c r="F158" s="37">
        <v>9</v>
      </c>
    </row>
    <row r="159" spans="2:6" ht="19.5" customHeight="1" thickBot="1" x14ac:dyDescent="0.35">
      <c r="B159" s="9" t="s">
        <v>195</v>
      </c>
      <c r="C159" s="16" t="s">
        <v>99</v>
      </c>
      <c r="D159" s="65">
        <f t="shared" si="3"/>
        <v>38</v>
      </c>
      <c r="E159" s="47">
        <v>35</v>
      </c>
      <c r="F159" s="38">
        <v>3</v>
      </c>
    </row>
    <row r="160" spans="2:6" ht="19.5" customHeight="1" x14ac:dyDescent="0.3">
      <c r="B160" s="5" t="s">
        <v>196</v>
      </c>
      <c r="C160" s="14" t="s">
        <v>190</v>
      </c>
      <c r="D160" s="66">
        <f t="shared" si="3"/>
        <v>5</v>
      </c>
      <c r="E160" s="45">
        <v>5</v>
      </c>
      <c r="F160" s="36"/>
    </row>
    <row r="161" spans="2:6" ht="19.5" customHeight="1" x14ac:dyDescent="0.3">
      <c r="B161" s="7" t="s">
        <v>196</v>
      </c>
      <c r="C161" s="15" t="s">
        <v>148</v>
      </c>
      <c r="D161" s="64">
        <f t="shared" si="3"/>
        <v>52</v>
      </c>
      <c r="E161" s="46">
        <v>49</v>
      </c>
      <c r="F161" s="37">
        <v>3</v>
      </c>
    </row>
    <row r="162" spans="2:6" ht="19.5" customHeight="1" x14ac:dyDescent="0.3">
      <c r="B162" s="7" t="s">
        <v>196</v>
      </c>
      <c r="C162" s="15" t="s">
        <v>161</v>
      </c>
      <c r="D162" s="64">
        <f t="shared" si="3"/>
        <v>48</v>
      </c>
      <c r="E162" s="46">
        <v>44</v>
      </c>
      <c r="F162" s="37">
        <v>4</v>
      </c>
    </row>
    <row r="163" spans="2:6" ht="19.5" customHeight="1" x14ac:dyDescent="0.3">
      <c r="B163" s="7" t="s">
        <v>196</v>
      </c>
      <c r="C163" s="15" t="s">
        <v>133</v>
      </c>
      <c r="D163" s="64">
        <f t="shared" si="3"/>
        <v>69</v>
      </c>
      <c r="E163" s="46">
        <v>65</v>
      </c>
      <c r="F163" s="37">
        <v>4</v>
      </c>
    </row>
    <row r="164" spans="2:6" ht="19.5" customHeight="1" x14ac:dyDescent="0.3">
      <c r="B164" s="7" t="s">
        <v>196</v>
      </c>
      <c r="C164" s="15" t="s">
        <v>149</v>
      </c>
      <c r="D164" s="64">
        <f t="shared" si="3"/>
        <v>61</v>
      </c>
      <c r="E164" s="46">
        <v>56</v>
      </c>
      <c r="F164" s="37">
        <v>5</v>
      </c>
    </row>
    <row r="165" spans="2:6" ht="19.5" customHeight="1" x14ac:dyDescent="0.3">
      <c r="B165" s="7" t="s">
        <v>196</v>
      </c>
      <c r="C165" s="15" t="s">
        <v>10</v>
      </c>
      <c r="D165" s="64">
        <f t="shared" si="3"/>
        <v>120</v>
      </c>
      <c r="E165" s="46">
        <v>114</v>
      </c>
      <c r="F165" s="37">
        <v>6</v>
      </c>
    </row>
    <row r="166" spans="2:6" ht="19.5" customHeight="1" x14ac:dyDescent="0.3">
      <c r="B166" s="7" t="s">
        <v>196</v>
      </c>
      <c r="C166" s="15" t="s">
        <v>46</v>
      </c>
      <c r="D166" s="64">
        <f t="shared" si="3"/>
        <v>115</v>
      </c>
      <c r="E166" s="46">
        <v>108</v>
      </c>
      <c r="F166" s="37">
        <v>7</v>
      </c>
    </row>
    <row r="167" spans="2:6" ht="19.5" customHeight="1" x14ac:dyDescent="0.3">
      <c r="B167" s="7" t="s">
        <v>196</v>
      </c>
      <c r="C167" s="15" t="s">
        <v>100</v>
      </c>
      <c r="D167" s="64">
        <f t="shared" si="3"/>
        <v>74</v>
      </c>
      <c r="E167" s="46">
        <v>70</v>
      </c>
      <c r="F167" s="37">
        <v>4</v>
      </c>
    </row>
    <row r="168" spans="2:6" ht="19.5" customHeight="1" x14ac:dyDescent="0.3">
      <c r="B168" s="7" t="s">
        <v>196</v>
      </c>
      <c r="C168" s="15" t="s">
        <v>72</v>
      </c>
      <c r="D168" s="64">
        <f t="shared" si="3"/>
        <v>101</v>
      </c>
      <c r="E168" s="46">
        <v>93</v>
      </c>
      <c r="F168" s="37">
        <v>8</v>
      </c>
    </row>
    <row r="169" spans="2:6" ht="19.5" customHeight="1" x14ac:dyDescent="0.3">
      <c r="B169" s="7" t="s">
        <v>196</v>
      </c>
      <c r="C169" s="15" t="s">
        <v>30</v>
      </c>
      <c r="D169" s="64">
        <f t="shared" si="3"/>
        <v>245</v>
      </c>
      <c r="E169" s="46">
        <v>206</v>
      </c>
      <c r="F169" s="37">
        <v>39</v>
      </c>
    </row>
    <row r="170" spans="2:6" ht="19.5" customHeight="1" x14ac:dyDescent="0.3">
      <c r="B170" s="7" t="s">
        <v>196</v>
      </c>
      <c r="C170" s="15" t="s">
        <v>115</v>
      </c>
      <c r="D170" s="64">
        <f t="shared" si="3"/>
        <v>66</v>
      </c>
      <c r="E170" s="46">
        <v>61</v>
      </c>
      <c r="F170" s="37">
        <v>5</v>
      </c>
    </row>
    <row r="171" spans="2:6" ht="19.5" customHeight="1" x14ac:dyDescent="0.3">
      <c r="B171" s="7" t="s">
        <v>196</v>
      </c>
      <c r="C171" s="15" t="s">
        <v>150</v>
      </c>
      <c r="D171" s="64">
        <f t="shared" si="3"/>
        <v>55</v>
      </c>
      <c r="E171" s="46">
        <v>50</v>
      </c>
      <c r="F171" s="37">
        <v>5</v>
      </c>
    </row>
    <row r="172" spans="2:6" ht="19.5" customHeight="1" x14ac:dyDescent="0.3">
      <c r="B172" s="7" t="s">
        <v>196</v>
      </c>
      <c r="C172" s="15" t="s">
        <v>178</v>
      </c>
      <c r="D172" s="64">
        <f t="shared" si="3"/>
        <v>72</v>
      </c>
      <c r="E172" s="46">
        <v>68</v>
      </c>
      <c r="F172" s="37">
        <v>4</v>
      </c>
    </row>
    <row r="173" spans="2:6" ht="19.5" customHeight="1" x14ac:dyDescent="0.3">
      <c r="B173" s="7" t="s">
        <v>196</v>
      </c>
      <c r="C173" s="15" t="s">
        <v>140</v>
      </c>
      <c r="D173" s="64">
        <f t="shared" si="3"/>
        <v>59</v>
      </c>
      <c r="E173" s="46">
        <v>54</v>
      </c>
      <c r="F173" s="37">
        <v>5</v>
      </c>
    </row>
    <row r="174" spans="2:6" ht="19.5" customHeight="1" x14ac:dyDescent="0.3">
      <c r="B174" s="7" t="s">
        <v>196</v>
      </c>
      <c r="C174" s="15" t="s">
        <v>171</v>
      </c>
      <c r="D174" s="64">
        <f t="shared" si="3"/>
        <v>69</v>
      </c>
      <c r="E174" s="46">
        <v>66</v>
      </c>
      <c r="F174" s="37">
        <v>3</v>
      </c>
    </row>
    <row r="175" spans="2:6" ht="19.5" customHeight="1" x14ac:dyDescent="0.3">
      <c r="B175" s="7" t="s">
        <v>196</v>
      </c>
      <c r="C175" s="15" t="s">
        <v>172</v>
      </c>
      <c r="D175" s="64">
        <f t="shared" si="3"/>
        <v>44</v>
      </c>
      <c r="E175" s="46">
        <v>42</v>
      </c>
      <c r="F175" s="37">
        <v>2</v>
      </c>
    </row>
    <row r="176" spans="2:6" ht="19.5" customHeight="1" x14ac:dyDescent="0.3">
      <c r="B176" s="7" t="s">
        <v>196</v>
      </c>
      <c r="C176" s="15" t="s">
        <v>101</v>
      </c>
      <c r="D176" s="64">
        <f t="shared" si="3"/>
        <v>72</v>
      </c>
      <c r="E176" s="46">
        <v>65</v>
      </c>
      <c r="F176" s="37">
        <v>7</v>
      </c>
    </row>
    <row r="177" spans="2:6" ht="19.5" customHeight="1" x14ac:dyDescent="0.3">
      <c r="B177" s="7" t="s">
        <v>196</v>
      </c>
      <c r="C177" s="15" t="s">
        <v>175</v>
      </c>
      <c r="D177" s="64">
        <f t="shared" si="3"/>
        <v>46</v>
      </c>
      <c r="E177" s="46">
        <v>43</v>
      </c>
      <c r="F177" s="37">
        <v>3</v>
      </c>
    </row>
    <row r="178" spans="2:6" ht="19.5" customHeight="1" x14ac:dyDescent="0.3">
      <c r="B178" s="7" t="s">
        <v>196</v>
      </c>
      <c r="C178" s="15" t="s">
        <v>151</v>
      </c>
      <c r="D178" s="64">
        <f t="shared" si="3"/>
        <v>61</v>
      </c>
      <c r="E178" s="46">
        <v>56</v>
      </c>
      <c r="F178" s="37">
        <v>5</v>
      </c>
    </row>
    <row r="179" spans="2:6" ht="19.5" customHeight="1" x14ac:dyDescent="0.3">
      <c r="B179" s="7" t="s">
        <v>196</v>
      </c>
      <c r="C179" s="15" t="s">
        <v>183</v>
      </c>
      <c r="D179" s="64">
        <f t="shared" si="3"/>
        <v>34</v>
      </c>
      <c r="E179" s="46">
        <v>31</v>
      </c>
      <c r="F179" s="37">
        <v>3</v>
      </c>
    </row>
    <row r="180" spans="2:6" ht="19.5" customHeight="1" x14ac:dyDescent="0.3">
      <c r="B180" s="7" t="s">
        <v>196</v>
      </c>
      <c r="C180" s="15" t="s">
        <v>116</v>
      </c>
      <c r="D180" s="64">
        <f t="shared" si="3"/>
        <v>118</v>
      </c>
      <c r="E180" s="46">
        <v>115</v>
      </c>
      <c r="F180" s="37">
        <v>3</v>
      </c>
    </row>
    <row r="181" spans="2:6" ht="19.5" customHeight="1" x14ac:dyDescent="0.3">
      <c r="B181" s="7" t="s">
        <v>196</v>
      </c>
      <c r="C181" s="15" t="s">
        <v>70</v>
      </c>
      <c r="D181" s="64">
        <f t="shared" si="3"/>
        <v>104</v>
      </c>
      <c r="E181" s="46">
        <v>97</v>
      </c>
      <c r="F181" s="37">
        <v>7</v>
      </c>
    </row>
    <row r="182" spans="2:6" ht="19.5" customHeight="1" x14ac:dyDescent="0.3">
      <c r="B182" s="7" t="s">
        <v>196</v>
      </c>
      <c r="C182" s="15" t="s">
        <v>591</v>
      </c>
      <c r="D182" s="64">
        <f t="shared" si="3"/>
        <v>4</v>
      </c>
      <c r="E182" s="46">
        <v>0</v>
      </c>
      <c r="F182" s="37">
        <v>4</v>
      </c>
    </row>
    <row r="183" spans="2:6" ht="19.5" customHeight="1" x14ac:dyDescent="0.3">
      <c r="B183" s="7" t="s">
        <v>196</v>
      </c>
      <c r="C183" s="15" t="s">
        <v>102</v>
      </c>
      <c r="D183" s="64">
        <f t="shared" si="3"/>
        <v>66</v>
      </c>
      <c r="E183" s="46">
        <v>63</v>
      </c>
      <c r="F183" s="37">
        <v>3</v>
      </c>
    </row>
    <row r="184" spans="2:6" ht="19.5" customHeight="1" thickBot="1" x14ac:dyDescent="0.35">
      <c r="B184" s="9" t="s">
        <v>196</v>
      </c>
      <c r="C184" s="16" t="s">
        <v>162</v>
      </c>
      <c r="D184" s="65">
        <f t="shared" si="3"/>
        <v>46</v>
      </c>
      <c r="E184" s="47">
        <v>43</v>
      </c>
      <c r="F184" s="38">
        <v>3</v>
      </c>
    </row>
    <row r="185" spans="2:6" ht="19.5" customHeight="1" x14ac:dyDescent="0.3">
      <c r="B185" s="5" t="s">
        <v>200</v>
      </c>
      <c r="C185" s="14" t="s">
        <v>190</v>
      </c>
      <c r="D185" s="66">
        <f t="shared" si="3"/>
        <v>8</v>
      </c>
      <c r="E185" s="45">
        <v>8</v>
      </c>
      <c r="F185" s="36"/>
    </row>
    <row r="186" spans="2:6" ht="19.5" customHeight="1" x14ac:dyDescent="0.3">
      <c r="B186" s="7" t="s">
        <v>200</v>
      </c>
      <c r="C186" s="15" t="s">
        <v>79</v>
      </c>
      <c r="D186" s="64">
        <f t="shared" si="3"/>
        <v>82</v>
      </c>
      <c r="E186" s="46">
        <v>78</v>
      </c>
      <c r="F186" s="37">
        <v>4</v>
      </c>
    </row>
    <row r="187" spans="2:6" ht="19.5" customHeight="1" x14ac:dyDescent="0.3">
      <c r="B187" s="7" t="s">
        <v>197</v>
      </c>
      <c r="C187" s="15" t="s">
        <v>592</v>
      </c>
      <c r="D187" s="64">
        <f t="shared" si="3"/>
        <v>75</v>
      </c>
      <c r="E187" s="46">
        <v>0</v>
      </c>
      <c r="F187" s="37">
        <v>75</v>
      </c>
    </row>
    <row r="188" spans="2:6" ht="19.5" customHeight="1" x14ac:dyDescent="0.3">
      <c r="B188" s="7" t="s">
        <v>200</v>
      </c>
      <c r="C188" s="15" t="s">
        <v>65</v>
      </c>
      <c r="D188" s="64">
        <f t="shared" si="3"/>
        <v>93</v>
      </c>
      <c r="E188" s="46">
        <v>91</v>
      </c>
      <c r="F188" s="37">
        <v>2</v>
      </c>
    </row>
    <row r="189" spans="2:6" ht="19.5" customHeight="1" x14ac:dyDescent="0.3">
      <c r="B189" s="7" t="s">
        <v>200</v>
      </c>
      <c r="C189" s="15" t="s">
        <v>52</v>
      </c>
      <c r="D189" s="64">
        <f t="shared" si="3"/>
        <v>125</v>
      </c>
      <c r="E189" s="46">
        <v>122</v>
      </c>
      <c r="F189" s="37">
        <v>3</v>
      </c>
    </row>
    <row r="190" spans="2:6" ht="19.5" customHeight="1" x14ac:dyDescent="0.3">
      <c r="B190" s="7" t="s">
        <v>200</v>
      </c>
      <c r="C190" s="15" t="s">
        <v>163</v>
      </c>
      <c r="D190" s="64">
        <f t="shared" si="3"/>
        <v>38</v>
      </c>
      <c r="E190" s="46">
        <v>36</v>
      </c>
      <c r="F190" s="37">
        <v>2</v>
      </c>
    </row>
    <row r="191" spans="2:6" ht="19.5" customHeight="1" x14ac:dyDescent="0.3">
      <c r="B191" s="7" t="s">
        <v>200</v>
      </c>
      <c r="C191" s="15" t="s">
        <v>164</v>
      </c>
      <c r="D191" s="64">
        <f t="shared" si="3"/>
        <v>76</v>
      </c>
      <c r="E191" s="46">
        <v>73</v>
      </c>
      <c r="F191" s="37">
        <v>3</v>
      </c>
    </row>
    <row r="192" spans="2:6" ht="19.5" customHeight="1" x14ac:dyDescent="0.3">
      <c r="B192" s="7" t="s">
        <v>200</v>
      </c>
      <c r="C192" s="15" t="s">
        <v>117</v>
      </c>
      <c r="D192" s="64">
        <f t="shared" si="3"/>
        <v>57</v>
      </c>
      <c r="E192" s="46">
        <v>53</v>
      </c>
      <c r="F192" s="37">
        <v>4</v>
      </c>
    </row>
    <row r="193" spans="2:6" ht="19.5" customHeight="1" x14ac:dyDescent="0.3">
      <c r="B193" s="7" t="s">
        <v>200</v>
      </c>
      <c r="C193" s="15" t="s">
        <v>152</v>
      </c>
      <c r="D193" s="64">
        <f t="shared" si="3"/>
        <v>63</v>
      </c>
      <c r="E193" s="46">
        <v>60</v>
      </c>
      <c r="F193" s="37">
        <v>3</v>
      </c>
    </row>
    <row r="194" spans="2:6" ht="19.5" customHeight="1" x14ac:dyDescent="0.3">
      <c r="B194" s="7" t="s">
        <v>200</v>
      </c>
      <c r="C194" s="15" t="s">
        <v>20</v>
      </c>
      <c r="D194" s="64">
        <f t="shared" si="3"/>
        <v>85</v>
      </c>
      <c r="E194" s="46">
        <v>81</v>
      </c>
      <c r="F194" s="37">
        <v>4</v>
      </c>
    </row>
    <row r="195" spans="2:6" ht="19.5" customHeight="1" x14ac:dyDescent="0.3">
      <c r="B195" s="7" t="s">
        <v>197</v>
      </c>
      <c r="C195" s="15" t="s">
        <v>593</v>
      </c>
      <c r="D195" s="64">
        <f t="shared" si="3"/>
        <v>5</v>
      </c>
      <c r="E195" s="46">
        <v>0</v>
      </c>
      <c r="F195" s="37">
        <v>5</v>
      </c>
    </row>
    <row r="196" spans="2:6" ht="19.5" customHeight="1" x14ac:dyDescent="0.3">
      <c r="B196" s="7" t="s">
        <v>200</v>
      </c>
      <c r="C196" s="15" t="s">
        <v>134</v>
      </c>
      <c r="D196" s="64">
        <f t="shared" si="3"/>
        <v>64</v>
      </c>
      <c r="E196" s="46">
        <v>60</v>
      </c>
      <c r="F196" s="37">
        <v>4</v>
      </c>
    </row>
    <row r="197" spans="2:6" ht="19.5" customHeight="1" x14ac:dyDescent="0.3">
      <c r="B197" s="7" t="s">
        <v>200</v>
      </c>
      <c r="C197" s="15" t="s">
        <v>141</v>
      </c>
      <c r="D197" s="64">
        <f t="shared" si="3"/>
        <v>59</v>
      </c>
      <c r="E197" s="46">
        <v>56</v>
      </c>
      <c r="F197" s="37">
        <v>3</v>
      </c>
    </row>
    <row r="198" spans="2:6" ht="19.5" customHeight="1" x14ac:dyDescent="0.3">
      <c r="B198" s="7" t="s">
        <v>200</v>
      </c>
      <c r="C198" s="15" t="s">
        <v>37</v>
      </c>
      <c r="D198" s="64">
        <f t="shared" si="3"/>
        <v>139</v>
      </c>
      <c r="E198" s="46">
        <v>135</v>
      </c>
      <c r="F198" s="37">
        <v>4</v>
      </c>
    </row>
    <row r="199" spans="2:6" ht="19.5" customHeight="1" x14ac:dyDescent="0.3">
      <c r="B199" s="7" t="s">
        <v>200</v>
      </c>
      <c r="C199" s="15" t="s">
        <v>43</v>
      </c>
      <c r="D199" s="64">
        <f t="shared" si="3"/>
        <v>108</v>
      </c>
      <c r="E199" s="46">
        <v>105</v>
      </c>
      <c r="F199" s="37">
        <v>3</v>
      </c>
    </row>
    <row r="200" spans="2:6" ht="19.5" customHeight="1" x14ac:dyDescent="0.3">
      <c r="B200" s="7" t="s">
        <v>200</v>
      </c>
      <c r="C200" s="15" t="s">
        <v>18</v>
      </c>
      <c r="D200" s="64">
        <f t="shared" si="3"/>
        <v>114</v>
      </c>
      <c r="E200" s="46">
        <v>110</v>
      </c>
      <c r="F200" s="37">
        <v>4</v>
      </c>
    </row>
    <row r="201" spans="2:6" ht="19.5" customHeight="1" x14ac:dyDescent="0.3">
      <c r="B201" s="7" t="s">
        <v>200</v>
      </c>
      <c r="C201" s="15" t="s">
        <v>13</v>
      </c>
      <c r="D201" s="64">
        <f t="shared" si="3"/>
        <v>115</v>
      </c>
      <c r="E201" s="46">
        <v>108</v>
      </c>
      <c r="F201" s="37">
        <v>7</v>
      </c>
    </row>
    <row r="202" spans="2:6" ht="19.5" customHeight="1" x14ac:dyDescent="0.3">
      <c r="B202" s="7" t="s">
        <v>200</v>
      </c>
      <c r="C202" s="15" t="s">
        <v>44</v>
      </c>
      <c r="D202" s="64">
        <f t="shared" si="3"/>
        <v>118</v>
      </c>
      <c r="E202" s="46">
        <v>112</v>
      </c>
      <c r="F202" s="37">
        <v>6</v>
      </c>
    </row>
    <row r="203" spans="2:6" ht="19.5" customHeight="1" x14ac:dyDescent="0.3">
      <c r="B203" s="7" t="s">
        <v>200</v>
      </c>
      <c r="C203" s="15" t="s">
        <v>45</v>
      </c>
      <c r="D203" s="64">
        <f t="shared" si="3"/>
        <v>116</v>
      </c>
      <c r="E203" s="46">
        <v>110</v>
      </c>
      <c r="F203" s="37">
        <v>6</v>
      </c>
    </row>
    <row r="204" spans="2:6" ht="19.5" customHeight="1" x14ac:dyDescent="0.3">
      <c r="B204" s="7" t="s">
        <v>197</v>
      </c>
      <c r="C204" s="15" t="s">
        <v>594</v>
      </c>
      <c r="D204" s="64">
        <f t="shared" si="3"/>
        <v>4</v>
      </c>
      <c r="E204" s="46">
        <v>0</v>
      </c>
      <c r="F204" s="37">
        <v>4</v>
      </c>
    </row>
    <row r="205" spans="2:6" ht="19.5" customHeight="1" x14ac:dyDescent="0.3">
      <c r="B205" s="7" t="s">
        <v>197</v>
      </c>
      <c r="C205" s="15" t="s">
        <v>595</v>
      </c>
      <c r="D205" s="64">
        <f t="shared" ref="D205:D226" si="4">SUM(E205:F205)</f>
        <v>4</v>
      </c>
      <c r="E205" s="46">
        <v>0</v>
      </c>
      <c r="F205" s="37">
        <v>4</v>
      </c>
    </row>
    <row r="206" spans="2:6" ht="19.5" customHeight="1" x14ac:dyDescent="0.3">
      <c r="B206" s="7" t="s">
        <v>200</v>
      </c>
      <c r="C206" s="15" t="s">
        <v>158</v>
      </c>
      <c r="D206" s="64">
        <f t="shared" si="4"/>
        <v>126</v>
      </c>
      <c r="E206" s="46">
        <v>118</v>
      </c>
      <c r="F206" s="37">
        <v>8</v>
      </c>
    </row>
    <row r="207" spans="2:6" ht="19.5" customHeight="1" x14ac:dyDescent="0.3">
      <c r="B207" s="7" t="s">
        <v>200</v>
      </c>
      <c r="C207" s="15" t="s">
        <v>66</v>
      </c>
      <c r="D207" s="64">
        <f t="shared" si="4"/>
        <v>59</v>
      </c>
      <c r="E207" s="46">
        <v>55</v>
      </c>
      <c r="F207" s="37">
        <v>4</v>
      </c>
    </row>
    <row r="208" spans="2:6" ht="19.5" customHeight="1" x14ac:dyDescent="0.3">
      <c r="B208" s="7" t="s">
        <v>200</v>
      </c>
      <c r="C208" s="15" t="s">
        <v>139</v>
      </c>
      <c r="D208" s="64">
        <f t="shared" si="4"/>
        <v>46</v>
      </c>
      <c r="E208" s="46">
        <v>42</v>
      </c>
      <c r="F208" s="37">
        <v>4</v>
      </c>
    </row>
    <row r="209" spans="2:6" ht="19.5" customHeight="1" x14ac:dyDescent="0.3">
      <c r="B209" s="7" t="s">
        <v>200</v>
      </c>
      <c r="C209" s="15" t="s">
        <v>184</v>
      </c>
      <c r="D209" s="64">
        <f t="shared" si="4"/>
        <v>48</v>
      </c>
      <c r="E209" s="46">
        <v>45</v>
      </c>
      <c r="F209" s="37">
        <v>3</v>
      </c>
    </row>
    <row r="210" spans="2:6" ht="19.5" customHeight="1" x14ac:dyDescent="0.3">
      <c r="B210" s="7" t="s">
        <v>200</v>
      </c>
      <c r="C210" s="15" t="s">
        <v>147</v>
      </c>
      <c r="D210" s="64">
        <f t="shared" si="4"/>
        <v>53</v>
      </c>
      <c r="E210" s="46">
        <v>48</v>
      </c>
      <c r="F210" s="37">
        <v>5</v>
      </c>
    </row>
    <row r="211" spans="2:6" ht="19.5" customHeight="1" x14ac:dyDescent="0.3">
      <c r="B211" s="7" t="s">
        <v>200</v>
      </c>
      <c r="C211" s="15" t="s">
        <v>185</v>
      </c>
      <c r="D211" s="64">
        <f t="shared" si="4"/>
        <v>60</v>
      </c>
      <c r="E211" s="46">
        <v>57</v>
      </c>
      <c r="F211" s="37">
        <v>3</v>
      </c>
    </row>
    <row r="212" spans="2:6" ht="19.5" customHeight="1" x14ac:dyDescent="0.3">
      <c r="B212" s="7" t="s">
        <v>200</v>
      </c>
      <c r="C212" s="15" t="s">
        <v>62</v>
      </c>
      <c r="D212" s="64">
        <f t="shared" si="4"/>
        <v>117</v>
      </c>
      <c r="E212" s="46">
        <v>112</v>
      </c>
      <c r="F212" s="37">
        <v>5</v>
      </c>
    </row>
    <row r="213" spans="2:6" ht="19.5" customHeight="1" x14ac:dyDescent="0.3">
      <c r="B213" s="7" t="s">
        <v>200</v>
      </c>
      <c r="C213" s="15" t="s">
        <v>135</v>
      </c>
      <c r="D213" s="64">
        <f t="shared" si="4"/>
        <v>47</v>
      </c>
      <c r="E213" s="46">
        <v>44</v>
      </c>
      <c r="F213" s="37">
        <v>3</v>
      </c>
    </row>
    <row r="214" spans="2:6" ht="19.5" customHeight="1" x14ac:dyDescent="0.3">
      <c r="B214" s="7" t="s">
        <v>200</v>
      </c>
      <c r="C214" s="15" t="s">
        <v>29</v>
      </c>
      <c r="D214" s="64">
        <f t="shared" si="4"/>
        <v>108</v>
      </c>
      <c r="E214" s="46">
        <v>103</v>
      </c>
      <c r="F214" s="37">
        <v>5</v>
      </c>
    </row>
    <row r="215" spans="2:6" ht="19.5" customHeight="1" x14ac:dyDescent="0.3">
      <c r="B215" s="7" t="s">
        <v>200</v>
      </c>
      <c r="C215" s="15" t="s">
        <v>53</v>
      </c>
      <c r="D215" s="64">
        <f t="shared" si="4"/>
        <v>61</v>
      </c>
      <c r="E215" s="46">
        <v>57</v>
      </c>
      <c r="F215" s="37">
        <v>4</v>
      </c>
    </row>
    <row r="216" spans="2:6" ht="19.5" customHeight="1" x14ac:dyDescent="0.3">
      <c r="B216" s="7" t="s">
        <v>200</v>
      </c>
      <c r="C216" s="15" t="s">
        <v>28</v>
      </c>
      <c r="D216" s="64">
        <f t="shared" si="4"/>
        <v>86</v>
      </c>
      <c r="E216" s="46">
        <v>83</v>
      </c>
      <c r="F216" s="37">
        <v>3</v>
      </c>
    </row>
    <row r="217" spans="2:6" ht="19.5" customHeight="1" x14ac:dyDescent="0.3">
      <c r="B217" s="7" t="s">
        <v>200</v>
      </c>
      <c r="C217" s="15" t="s">
        <v>34</v>
      </c>
      <c r="D217" s="64">
        <f t="shared" si="4"/>
        <v>122</v>
      </c>
      <c r="E217" s="46">
        <v>119</v>
      </c>
      <c r="F217" s="37">
        <v>3</v>
      </c>
    </row>
    <row r="218" spans="2:6" ht="19.5" customHeight="1" x14ac:dyDescent="0.3">
      <c r="B218" s="7" t="s">
        <v>200</v>
      </c>
      <c r="C218" s="15" t="s">
        <v>5</v>
      </c>
      <c r="D218" s="64">
        <f t="shared" si="4"/>
        <v>147</v>
      </c>
      <c r="E218" s="46">
        <v>141</v>
      </c>
      <c r="F218" s="37">
        <v>6</v>
      </c>
    </row>
    <row r="219" spans="2:6" ht="19.5" customHeight="1" x14ac:dyDescent="0.3">
      <c r="B219" s="7" t="s">
        <v>200</v>
      </c>
      <c r="C219" s="15" t="s">
        <v>2</v>
      </c>
      <c r="D219" s="64">
        <f t="shared" si="4"/>
        <v>132</v>
      </c>
      <c r="E219" s="46">
        <v>127</v>
      </c>
      <c r="F219" s="37">
        <v>5</v>
      </c>
    </row>
    <row r="220" spans="2:6" ht="19.5" customHeight="1" x14ac:dyDescent="0.3">
      <c r="B220" s="7" t="s">
        <v>200</v>
      </c>
      <c r="C220" s="15" t="s">
        <v>69</v>
      </c>
      <c r="D220" s="64">
        <f t="shared" si="4"/>
        <v>126</v>
      </c>
      <c r="E220" s="46">
        <v>122</v>
      </c>
      <c r="F220" s="37">
        <v>4</v>
      </c>
    </row>
    <row r="221" spans="2:6" ht="19.5" customHeight="1" x14ac:dyDescent="0.3">
      <c r="B221" s="7" t="s">
        <v>200</v>
      </c>
      <c r="C221" s="15" t="s">
        <v>55</v>
      </c>
      <c r="D221" s="64">
        <f t="shared" si="4"/>
        <v>78</v>
      </c>
      <c r="E221" s="46">
        <v>73</v>
      </c>
      <c r="F221" s="37">
        <v>5</v>
      </c>
    </row>
    <row r="222" spans="2:6" ht="19.5" customHeight="1" x14ac:dyDescent="0.3">
      <c r="B222" s="7" t="s">
        <v>200</v>
      </c>
      <c r="C222" s="15" t="s">
        <v>56</v>
      </c>
      <c r="D222" s="64">
        <f t="shared" si="4"/>
        <v>98</v>
      </c>
      <c r="E222" s="46">
        <v>95</v>
      </c>
      <c r="F222" s="37">
        <v>3</v>
      </c>
    </row>
    <row r="223" spans="2:6" ht="19.5" customHeight="1" x14ac:dyDescent="0.3">
      <c r="B223" s="7" t="s">
        <v>200</v>
      </c>
      <c r="C223" s="15" t="s">
        <v>42</v>
      </c>
      <c r="D223" s="64">
        <f t="shared" si="4"/>
        <v>105</v>
      </c>
      <c r="E223" s="46">
        <v>101</v>
      </c>
      <c r="F223" s="37">
        <v>4</v>
      </c>
    </row>
    <row r="224" spans="2:6" ht="19.5" customHeight="1" x14ac:dyDescent="0.3">
      <c r="B224" s="7" t="s">
        <v>200</v>
      </c>
      <c r="C224" s="15" t="s">
        <v>51</v>
      </c>
      <c r="D224" s="64">
        <f t="shared" si="4"/>
        <v>67</v>
      </c>
      <c r="E224" s="46">
        <v>64</v>
      </c>
      <c r="F224" s="37">
        <v>3</v>
      </c>
    </row>
    <row r="225" spans="2:6" ht="19.5" customHeight="1" x14ac:dyDescent="0.3">
      <c r="B225" s="7" t="s">
        <v>200</v>
      </c>
      <c r="C225" s="15" t="s">
        <v>119</v>
      </c>
      <c r="D225" s="64">
        <f t="shared" si="4"/>
        <v>52</v>
      </c>
      <c r="E225" s="46">
        <v>49</v>
      </c>
      <c r="F225" s="37">
        <v>3</v>
      </c>
    </row>
    <row r="226" spans="2:6" ht="19.5" customHeight="1" thickBot="1" x14ac:dyDescent="0.35">
      <c r="B226" s="9" t="s">
        <v>200</v>
      </c>
      <c r="C226" s="16" t="s">
        <v>1</v>
      </c>
      <c r="D226" s="65">
        <f t="shared" si="4"/>
        <v>124</v>
      </c>
      <c r="E226" s="47">
        <v>119</v>
      </c>
      <c r="F226" s="38">
        <v>5</v>
      </c>
    </row>
  </sheetData>
  <mergeCells count="1">
    <mergeCell ref="B1:F1"/>
  </mergeCells>
  <phoneticPr fontId="4" type="noConversion"/>
  <pageMargins left="0.7" right="0.7" top="0.75" bottom="0.75" header="0.3" footer="0.3"/>
  <pageSetup paperSize="9" scale="69" orientation="portrait" r:id="rId1"/>
  <rowBreaks count="3" manualBreakCount="3">
    <brk id="76" max="6" man="1"/>
    <brk id="130" max="6" man="1"/>
    <brk id="184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7"/>
  <sheetViews>
    <sheetView view="pageBreakPreview" zoomScale="85" zoomScaleNormal="100" zoomScaleSheetLayoutView="85" workbookViewId="0">
      <selection activeCell="B1" sqref="B1:F1"/>
    </sheetView>
  </sheetViews>
  <sheetFormatPr defaultRowHeight="16.5" customHeight="1" x14ac:dyDescent="0.3"/>
  <cols>
    <col min="1" max="1" width="2.875" style="2" customWidth="1"/>
    <col min="2" max="2" width="5.5" style="1" bestFit="1" customWidth="1"/>
    <col min="3" max="3" width="15.375" style="2" bestFit="1" customWidth="1"/>
    <col min="4" max="4" width="11.25" style="2" bestFit="1" customWidth="1"/>
    <col min="5" max="5" width="43.75" style="2" bestFit="1" customWidth="1"/>
    <col min="6" max="6" width="68.5" style="2" bestFit="1" customWidth="1"/>
    <col min="7" max="7" width="2.75" style="2" customWidth="1"/>
    <col min="8" max="16384" width="9" style="2"/>
  </cols>
  <sheetData>
    <row r="1" spans="2:6" ht="45.75" customHeight="1" thickBot="1" x14ac:dyDescent="0.35">
      <c r="B1" s="73" t="s">
        <v>627</v>
      </c>
      <c r="C1" s="73"/>
      <c r="D1" s="73"/>
      <c r="E1" s="73"/>
      <c r="F1" s="74"/>
    </row>
    <row r="2" spans="2:6" ht="16.5" customHeight="1" x14ac:dyDescent="0.3">
      <c r="B2" s="18" t="s">
        <v>576</v>
      </c>
      <c r="C2" s="19" t="s">
        <v>205</v>
      </c>
      <c r="D2" s="20" t="s">
        <v>0</v>
      </c>
      <c r="E2" s="20" t="s">
        <v>206</v>
      </c>
      <c r="F2" s="21" t="s">
        <v>201</v>
      </c>
    </row>
    <row r="3" spans="2:6" ht="16.5" customHeight="1" x14ac:dyDescent="0.3">
      <c r="B3" s="67" t="s">
        <v>622</v>
      </c>
      <c r="C3" s="69" t="s">
        <v>623</v>
      </c>
      <c r="D3" s="68" t="s">
        <v>624</v>
      </c>
      <c r="E3" s="70" t="s">
        <v>625</v>
      </c>
      <c r="F3" s="71" t="s">
        <v>626</v>
      </c>
    </row>
    <row r="4" spans="2:6" ht="16.5" customHeight="1" x14ac:dyDescent="0.3">
      <c r="B4" s="22" t="s">
        <v>189</v>
      </c>
      <c r="C4" s="25" t="s">
        <v>118</v>
      </c>
      <c r="D4" s="25" t="s">
        <v>207</v>
      </c>
      <c r="E4" s="25" t="s">
        <v>208</v>
      </c>
      <c r="F4" s="26" t="s">
        <v>209</v>
      </c>
    </row>
    <row r="5" spans="2:6" ht="16.5" customHeight="1" x14ac:dyDescent="0.3">
      <c r="B5" s="22" t="s">
        <v>189</v>
      </c>
      <c r="C5" s="25" t="s">
        <v>154</v>
      </c>
      <c r="D5" s="25" t="s">
        <v>54</v>
      </c>
      <c r="E5" s="25" t="s">
        <v>210</v>
      </c>
      <c r="F5" s="26" t="s">
        <v>211</v>
      </c>
    </row>
    <row r="6" spans="2:6" ht="16.5" customHeight="1" x14ac:dyDescent="0.3">
      <c r="B6" s="22" t="s">
        <v>189</v>
      </c>
      <c r="C6" s="25" t="s">
        <v>22</v>
      </c>
      <c r="D6" s="25" t="s">
        <v>54</v>
      </c>
      <c r="E6" s="25" t="s">
        <v>212</v>
      </c>
      <c r="F6" s="26" t="s">
        <v>213</v>
      </c>
    </row>
    <row r="7" spans="2:6" ht="16.5" customHeight="1" x14ac:dyDescent="0.3">
      <c r="B7" s="22" t="s">
        <v>189</v>
      </c>
      <c r="C7" s="25" t="s">
        <v>103</v>
      </c>
      <c r="D7" s="25" t="s">
        <v>54</v>
      </c>
      <c r="E7" s="25" t="s">
        <v>214</v>
      </c>
      <c r="F7" s="26" t="s">
        <v>215</v>
      </c>
    </row>
    <row r="8" spans="2:6" ht="16.5" customHeight="1" x14ac:dyDescent="0.3">
      <c r="B8" s="22" t="s">
        <v>189</v>
      </c>
      <c r="C8" s="25" t="s">
        <v>39</v>
      </c>
      <c r="D8" s="25" t="s">
        <v>54</v>
      </c>
      <c r="E8" s="25" t="s">
        <v>216</v>
      </c>
      <c r="F8" s="26" t="s">
        <v>217</v>
      </c>
    </row>
    <row r="9" spans="2:6" ht="16.5" customHeight="1" x14ac:dyDescent="0.3">
      <c r="B9" s="22" t="s">
        <v>189</v>
      </c>
      <c r="C9" s="25" t="s">
        <v>80</v>
      </c>
      <c r="D9" s="25" t="s">
        <v>54</v>
      </c>
      <c r="E9" s="25" t="s">
        <v>218</v>
      </c>
      <c r="F9" s="26" t="s">
        <v>219</v>
      </c>
    </row>
    <row r="10" spans="2:6" ht="16.5" customHeight="1" x14ac:dyDescent="0.3">
      <c r="B10" s="22" t="s">
        <v>189</v>
      </c>
      <c r="C10" s="25" t="s">
        <v>31</v>
      </c>
      <c r="D10" s="25" t="s">
        <v>54</v>
      </c>
      <c r="E10" s="25" t="s">
        <v>220</v>
      </c>
      <c r="F10" s="26" t="s">
        <v>221</v>
      </c>
    </row>
    <row r="11" spans="2:6" ht="16.5" customHeight="1" x14ac:dyDescent="0.3">
      <c r="B11" s="22" t="s">
        <v>189</v>
      </c>
      <c r="C11" s="25" t="s">
        <v>17</v>
      </c>
      <c r="D11" s="25" t="s">
        <v>54</v>
      </c>
      <c r="E11" s="25" t="s">
        <v>222</v>
      </c>
      <c r="F11" s="26" t="s">
        <v>223</v>
      </c>
    </row>
    <row r="12" spans="2:6" ht="16.5" customHeight="1" x14ac:dyDescent="0.3">
      <c r="B12" s="22" t="s">
        <v>189</v>
      </c>
      <c r="C12" s="25" t="s">
        <v>58</v>
      </c>
      <c r="D12" s="25" t="s">
        <v>54</v>
      </c>
      <c r="E12" s="25" t="s">
        <v>224</v>
      </c>
      <c r="F12" s="26" t="s">
        <v>225</v>
      </c>
    </row>
    <row r="13" spans="2:6" ht="16.5" customHeight="1" x14ac:dyDescent="0.3">
      <c r="B13" s="22" t="s">
        <v>189</v>
      </c>
      <c r="C13" s="25" t="s">
        <v>32</v>
      </c>
      <c r="D13" s="25" t="s">
        <v>54</v>
      </c>
      <c r="E13" s="25" t="s">
        <v>226</v>
      </c>
      <c r="F13" s="26" t="s">
        <v>227</v>
      </c>
    </row>
    <row r="14" spans="2:6" ht="16.5" customHeight="1" x14ac:dyDescent="0.3">
      <c r="B14" s="22" t="s">
        <v>189</v>
      </c>
      <c r="C14" s="25" t="s">
        <v>73</v>
      </c>
      <c r="D14" s="25" t="s">
        <v>54</v>
      </c>
      <c r="E14" s="25" t="s">
        <v>228</v>
      </c>
      <c r="F14" s="26" t="s">
        <v>229</v>
      </c>
    </row>
    <row r="15" spans="2:6" ht="16.5" customHeight="1" x14ac:dyDescent="0.3">
      <c r="B15" s="22" t="s">
        <v>189</v>
      </c>
      <c r="C15" s="25" t="s">
        <v>26</v>
      </c>
      <c r="D15" s="25" t="s">
        <v>54</v>
      </c>
      <c r="E15" s="25" t="s">
        <v>230</v>
      </c>
      <c r="F15" s="26" t="s">
        <v>231</v>
      </c>
    </row>
    <row r="16" spans="2:6" ht="16.5" customHeight="1" x14ac:dyDescent="0.3">
      <c r="B16" s="22" t="s">
        <v>189</v>
      </c>
      <c r="C16" s="25" t="s">
        <v>23</v>
      </c>
      <c r="D16" s="25" t="s">
        <v>54</v>
      </c>
      <c r="E16" s="25" t="s">
        <v>232</v>
      </c>
      <c r="F16" s="26" t="s">
        <v>233</v>
      </c>
    </row>
    <row r="17" spans="2:6" ht="16.5" customHeight="1" x14ac:dyDescent="0.3">
      <c r="B17" s="22" t="s">
        <v>189</v>
      </c>
      <c r="C17" s="25" t="s">
        <v>49</v>
      </c>
      <c r="D17" s="25" t="s">
        <v>54</v>
      </c>
      <c r="E17" s="25" t="s">
        <v>234</v>
      </c>
      <c r="F17" s="26" t="s">
        <v>235</v>
      </c>
    </row>
    <row r="18" spans="2:6" ht="16.5" customHeight="1" x14ac:dyDescent="0.3">
      <c r="B18" s="22" t="s">
        <v>189</v>
      </c>
      <c r="C18" s="25" t="s">
        <v>4</v>
      </c>
      <c r="D18" s="25" t="s">
        <v>54</v>
      </c>
      <c r="E18" s="25" t="s">
        <v>236</v>
      </c>
      <c r="F18" s="26" t="s">
        <v>237</v>
      </c>
    </row>
    <row r="19" spans="2:6" ht="16.5" customHeight="1" x14ac:dyDescent="0.3">
      <c r="B19" s="22" t="s">
        <v>189</v>
      </c>
      <c r="C19" s="25" t="s">
        <v>84</v>
      </c>
      <c r="D19" s="25" t="s">
        <v>54</v>
      </c>
      <c r="E19" s="25" t="s">
        <v>238</v>
      </c>
      <c r="F19" s="26" t="s">
        <v>239</v>
      </c>
    </row>
    <row r="20" spans="2:6" ht="16.5" customHeight="1" x14ac:dyDescent="0.3">
      <c r="B20" s="22" t="s">
        <v>189</v>
      </c>
      <c r="C20" s="25" t="s">
        <v>11</v>
      </c>
      <c r="D20" s="25" t="s">
        <v>54</v>
      </c>
      <c r="E20" s="25" t="s">
        <v>240</v>
      </c>
      <c r="F20" s="26" t="s">
        <v>241</v>
      </c>
    </row>
    <row r="21" spans="2:6" ht="16.5" customHeight="1" x14ac:dyDescent="0.3">
      <c r="B21" s="22" t="s">
        <v>189</v>
      </c>
      <c r="C21" s="25" t="s">
        <v>180</v>
      </c>
      <c r="D21" s="25" t="s">
        <v>54</v>
      </c>
      <c r="E21" s="25" t="s">
        <v>242</v>
      </c>
      <c r="F21" s="26" t="s">
        <v>243</v>
      </c>
    </row>
    <row r="22" spans="2:6" ht="16.5" customHeight="1" x14ac:dyDescent="0.3">
      <c r="B22" s="22" t="s">
        <v>189</v>
      </c>
      <c r="C22" s="25" t="s">
        <v>83</v>
      </c>
      <c r="D22" s="25" t="s">
        <v>54</v>
      </c>
      <c r="E22" s="25" t="s">
        <v>244</v>
      </c>
      <c r="F22" s="26" t="s">
        <v>245</v>
      </c>
    </row>
    <row r="23" spans="2:6" ht="16.5" customHeight="1" x14ac:dyDescent="0.3">
      <c r="B23" s="22" t="s">
        <v>189</v>
      </c>
      <c r="C23" s="25" t="s">
        <v>60</v>
      </c>
      <c r="D23" s="25" t="s">
        <v>54</v>
      </c>
      <c r="E23" s="25" t="s">
        <v>246</v>
      </c>
      <c r="F23" s="26" t="s">
        <v>247</v>
      </c>
    </row>
    <row r="24" spans="2:6" ht="16.5" customHeight="1" x14ac:dyDescent="0.3">
      <c r="B24" s="22" t="s">
        <v>189</v>
      </c>
      <c r="C24" s="25" t="s">
        <v>81</v>
      </c>
      <c r="D24" s="25" t="s">
        <v>54</v>
      </c>
      <c r="E24" s="25" t="s">
        <v>248</v>
      </c>
      <c r="F24" s="26" t="s">
        <v>249</v>
      </c>
    </row>
    <row r="25" spans="2:6" ht="16.5" customHeight="1" x14ac:dyDescent="0.3">
      <c r="B25" s="22" t="s">
        <v>189</v>
      </c>
      <c r="C25" s="25" t="s">
        <v>47</v>
      </c>
      <c r="D25" s="25" t="s">
        <v>54</v>
      </c>
      <c r="E25" s="25" t="s">
        <v>250</v>
      </c>
      <c r="F25" s="26" t="s">
        <v>251</v>
      </c>
    </row>
    <row r="26" spans="2:6" ht="16.5" customHeight="1" x14ac:dyDescent="0.3">
      <c r="B26" s="22" t="s">
        <v>189</v>
      </c>
      <c r="C26" s="25" t="s">
        <v>82</v>
      </c>
      <c r="D26" s="25" t="s">
        <v>54</v>
      </c>
      <c r="E26" s="25" t="s">
        <v>252</v>
      </c>
      <c r="F26" s="26" t="s">
        <v>253</v>
      </c>
    </row>
    <row r="27" spans="2:6" ht="16.5" customHeight="1" x14ac:dyDescent="0.3">
      <c r="B27" s="22" t="s">
        <v>189</v>
      </c>
      <c r="C27" s="25" t="s">
        <v>9</v>
      </c>
      <c r="D27" s="25" t="s">
        <v>54</v>
      </c>
      <c r="E27" s="25" t="s">
        <v>254</v>
      </c>
      <c r="F27" s="26" t="s">
        <v>255</v>
      </c>
    </row>
    <row r="28" spans="2:6" ht="16.5" customHeight="1" x14ac:dyDescent="0.3">
      <c r="B28" s="22" t="s">
        <v>189</v>
      </c>
      <c r="C28" s="25" t="s">
        <v>59</v>
      </c>
      <c r="D28" s="25" t="s">
        <v>54</v>
      </c>
      <c r="E28" s="25" t="s">
        <v>256</v>
      </c>
      <c r="F28" s="26" t="s">
        <v>257</v>
      </c>
    </row>
    <row r="29" spans="2:6" ht="16.5" customHeight="1" x14ac:dyDescent="0.3">
      <c r="B29" s="22" t="s">
        <v>189</v>
      </c>
      <c r="C29" s="25" t="s">
        <v>48</v>
      </c>
      <c r="D29" s="25" t="s">
        <v>54</v>
      </c>
      <c r="E29" s="25" t="s">
        <v>258</v>
      </c>
      <c r="F29" s="26" t="s">
        <v>259</v>
      </c>
    </row>
    <row r="30" spans="2:6" ht="16.5" customHeight="1" x14ac:dyDescent="0.3">
      <c r="B30" s="22" t="s">
        <v>189</v>
      </c>
      <c r="C30" s="25" t="s">
        <v>3</v>
      </c>
      <c r="D30" s="25" t="s">
        <v>54</v>
      </c>
      <c r="E30" s="25" t="s">
        <v>260</v>
      </c>
      <c r="F30" s="26" t="s">
        <v>261</v>
      </c>
    </row>
    <row r="31" spans="2:6" ht="16.5" customHeight="1" x14ac:dyDescent="0.3">
      <c r="B31" s="22" t="s">
        <v>189</v>
      </c>
      <c r="C31" s="25" t="s">
        <v>15</v>
      </c>
      <c r="D31" s="25" t="s">
        <v>54</v>
      </c>
      <c r="E31" s="25" t="s">
        <v>262</v>
      </c>
      <c r="F31" s="26" t="s">
        <v>263</v>
      </c>
    </row>
    <row r="32" spans="2:6" ht="16.5" customHeight="1" x14ac:dyDescent="0.3">
      <c r="B32" s="22" t="s">
        <v>189</v>
      </c>
      <c r="C32" s="25" t="s">
        <v>6</v>
      </c>
      <c r="D32" s="25" t="s">
        <v>54</v>
      </c>
      <c r="E32" s="25" t="s">
        <v>264</v>
      </c>
      <c r="F32" s="26" t="s">
        <v>265</v>
      </c>
    </row>
    <row r="33" spans="2:6" ht="16.5" customHeight="1" x14ac:dyDescent="0.3">
      <c r="B33" s="22" t="s">
        <v>189</v>
      </c>
      <c r="C33" s="25" t="s">
        <v>16</v>
      </c>
      <c r="D33" s="25" t="s">
        <v>54</v>
      </c>
      <c r="E33" s="25" t="s">
        <v>266</v>
      </c>
      <c r="F33" s="26" t="s">
        <v>267</v>
      </c>
    </row>
    <row r="34" spans="2:6" ht="16.5" customHeight="1" x14ac:dyDescent="0.3">
      <c r="B34" s="22" t="s">
        <v>189</v>
      </c>
      <c r="C34" s="25" t="s">
        <v>33</v>
      </c>
      <c r="D34" s="25" t="s">
        <v>54</v>
      </c>
      <c r="E34" s="25" t="s">
        <v>268</v>
      </c>
      <c r="F34" s="26" t="s">
        <v>269</v>
      </c>
    </row>
    <row r="35" spans="2:6" ht="16.5" customHeight="1" x14ac:dyDescent="0.3">
      <c r="B35" s="22" t="s">
        <v>189</v>
      </c>
      <c r="C35" s="25" t="s">
        <v>176</v>
      </c>
      <c r="D35" s="25" t="s">
        <v>54</v>
      </c>
      <c r="E35" s="25" t="s">
        <v>270</v>
      </c>
      <c r="F35" s="26" t="s">
        <v>271</v>
      </c>
    </row>
    <row r="36" spans="2:6" ht="16.5" customHeight="1" x14ac:dyDescent="0.3">
      <c r="B36" s="22" t="s">
        <v>189</v>
      </c>
      <c r="C36" s="25" t="s">
        <v>173</v>
      </c>
      <c r="D36" s="25" t="s">
        <v>54</v>
      </c>
      <c r="E36" s="25" t="s">
        <v>272</v>
      </c>
      <c r="F36" s="26" t="s">
        <v>273</v>
      </c>
    </row>
    <row r="37" spans="2:6" ht="16.5" customHeight="1" x14ac:dyDescent="0.3">
      <c r="B37" s="22" t="s">
        <v>189</v>
      </c>
      <c r="C37" s="25" t="s">
        <v>174</v>
      </c>
      <c r="D37" s="25" t="s">
        <v>54</v>
      </c>
      <c r="E37" s="25" t="s">
        <v>274</v>
      </c>
      <c r="F37" s="26" t="s">
        <v>275</v>
      </c>
    </row>
    <row r="38" spans="2:6" ht="16.5" customHeight="1" x14ac:dyDescent="0.3">
      <c r="B38" s="22" t="s">
        <v>189</v>
      </c>
      <c r="C38" s="25" t="s">
        <v>179</v>
      </c>
      <c r="D38" s="25" t="s">
        <v>54</v>
      </c>
      <c r="E38" s="25" t="s">
        <v>276</v>
      </c>
      <c r="F38" s="26" t="s">
        <v>277</v>
      </c>
    </row>
    <row r="39" spans="2:6" ht="16.5" customHeight="1" x14ac:dyDescent="0.3">
      <c r="B39" s="22" t="s">
        <v>189</v>
      </c>
      <c r="C39" s="25" t="s">
        <v>143</v>
      </c>
      <c r="D39" s="25" t="s">
        <v>54</v>
      </c>
      <c r="E39" s="25" t="s">
        <v>278</v>
      </c>
      <c r="F39" s="26" t="s">
        <v>279</v>
      </c>
    </row>
    <row r="40" spans="2:6" ht="16.5" customHeight="1" x14ac:dyDescent="0.3">
      <c r="B40" s="22" t="s">
        <v>189</v>
      </c>
      <c r="C40" s="25" t="s">
        <v>182</v>
      </c>
      <c r="D40" s="25" t="s">
        <v>54</v>
      </c>
      <c r="E40" s="25" t="s">
        <v>280</v>
      </c>
      <c r="F40" s="26" t="s">
        <v>281</v>
      </c>
    </row>
    <row r="41" spans="2:6" ht="16.5" customHeight="1" x14ac:dyDescent="0.3">
      <c r="B41" s="22" t="s">
        <v>189</v>
      </c>
      <c r="C41" s="25" t="s">
        <v>137</v>
      </c>
      <c r="D41" s="25" t="s">
        <v>54</v>
      </c>
      <c r="E41" s="25" t="s">
        <v>282</v>
      </c>
      <c r="F41" s="26" t="s">
        <v>283</v>
      </c>
    </row>
    <row r="42" spans="2:6" ht="16.5" customHeight="1" thickBot="1" x14ac:dyDescent="0.35">
      <c r="B42" s="23" t="s">
        <v>189</v>
      </c>
      <c r="C42" s="27" t="s">
        <v>181</v>
      </c>
      <c r="D42" s="27" t="s">
        <v>54</v>
      </c>
      <c r="E42" s="27" t="s">
        <v>284</v>
      </c>
      <c r="F42" s="28" t="s">
        <v>285</v>
      </c>
    </row>
    <row r="43" spans="2:6" ht="16.5" customHeight="1" x14ac:dyDescent="0.3">
      <c r="B43" s="5" t="s">
        <v>198</v>
      </c>
      <c r="C43" s="29" t="s">
        <v>8</v>
      </c>
      <c r="D43" s="29" t="s">
        <v>207</v>
      </c>
      <c r="E43" s="29" t="s">
        <v>286</v>
      </c>
      <c r="F43" s="30" t="s">
        <v>287</v>
      </c>
    </row>
    <row r="44" spans="2:6" ht="16.5" customHeight="1" x14ac:dyDescent="0.3">
      <c r="B44" s="5" t="s">
        <v>198</v>
      </c>
      <c r="C44" s="25" t="s">
        <v>35</v>
      </c>
      <c r="D44" s="25" t="s">
        <v>54</v>
      </c>
      <c r="E44" s="25" t="s">
        <v>288</v>
      </c>
      <c r="F44" s="26" t="s">
        <v>289</v>
      </c>
    </row>
    <row r="45" spans="2:6" ht="16.5" customHeight="1" x14ac:dyDescent="0.3">
      <c r="B45" s="5" t="s">
        <v>198</v>
      </c>
      <c r="C45" s="25" t="s">
        <v>111</v>
      </c>
      <c r="D45" s="25" t="s">
        <v>54</v>
      </c>
      <c r="E45" s="25" t="s">
        <v>290</v>
      </c>
      <c r="F45" s="26" t="s">
        <v>291</v>
      </c>
    </row>
    <row r="46" spans="2:6" ht="16.5" customHeight="1" x14ac:dyDescent="0.3">
      <c r="B46" s="5" t="s">
        <v>198</v>
      </c>
      <c r="C46" s="25" t="s">
        <v>144</v>
      </c>
      <c r="D46" s="25" t="s">
        <v>54</v>
      </c>
      <c r="E46" s="25" t="s">
        <v>292</v>
      </c>
      <c r="F46" s="26" t="s">
        <v>293</v>
      </c>
    </row>
    <row r="47" spans="2:6" ht="16.5" customHeight="1" x14ac:dyDescent="0.3">
      <c r="B47" s="5" t="s">
        <v>198</v>
      </c>
      <c r="C47" s="25" t="s">
        <v>155</v>
      </c>
      <c r="D47" s="25" t="s">
        <v>54</v>
      </c>
      <c r="E47" s="25" t="s">
        <v>294</v>
      </c>
      <c r="F47" s="26" t="s">
        <v>295</v>
      </c>
    </row>
    <row r="48" spans="2:6" ht="16.5" customHeight="1" x14ac:dyDescent="0.3">
      <c r="B48" s="5" t="s">
        <v>198</v>
      </c>
      <c r="C48" s="25" t="s">
        <v>120</v>
      </c>
      <c r="D48" s="25" t="s">
        <v>54</v>
      </c>
      <c r="E48" s="25" t="s">
        <v>296</v>
      </c>
      <c r="F48" s="26" t="s">
        <v>297</v>
      </c>
    </row>
    <row r="49" spans="2:6" ht="16.5" customHeight="1" x14ac:dyDescent="0.3">
      <c r="B49" s="5" t="s">
        <v>198</v>
      </c>
      <c r="C49" s="25" t="s">
        <v>74</v>
      </c>
      <c r="D49" s="25" t="s">
        <v>54</v>
      </c>
      <c r="E49" s="25" t="s">
        <v>298</v>
      </c>
      <c r="F49" s="26" t="s">
        <v>299</v>
      </c>
    </row>
    <row r="50" spans="2:6" ht="16.5" customHeight="1" x14ac:dyDescent="0.3">
      <c r="B50" s="5" t="s">
        <v>198</v>
      </c>
      <c r="C50" s="25" t="s">
        <v>125</v>
      </c>
      <c r="D50" s="25" t="s">
        <v>54</v>
      </c>
      <c r="E50" s="25" t="s">
        <v>300</v>
      </c>
      <c r="F50" s="26" t="s">
        <v>301</v>
      </c>
    </row>
    <row r="51" spans="2:6" ht="16.5" customHeight="1" x14ac:dyDescent="0.3">
      <c r="B51" s="5" t="s">
        <v>198</v>
      </c>
      <c r="C51" s="25" t="s">
        <v>38</v>
      </c>
      <c r="D51" s="25" t="s">
        <v>54</v>
      </c>
      <c r="E51" s="25" t="s">
        <v>302</v>
      </c>
      <c r="F51" s="26" t="s">
        <v>303</v>
      </c>
    </row>
    <row r="52" spans="2:6" ht="16.5" customHeight="1" x14ac:dyDescent="0.3">
      <c r="B52" s="5" t="s">
        <v>198</v>
      </c>
      <c r="C52" s="25" t="s">
        <v>88</v>
      </c>
      <c r="D52" s="25" t="s">
        <v>54</v>
      </c>
      <c r="E52" s="25" t="s">
        <v>304</v>
      </c>
      <c r="F52" s="26" t="s">
        <v>305</v>
      </c>
    </row>
    <row r="53" spans="2:6" ht="16.5" customHeight="1" x14ac:dyDescent="0.3">
      <c r="B53" s="5" t="s">
        <v>198</v>
      </c>
      <c r="C53" s="25" t="s">
        <v>89</v>
      </c>
      <c r="D53" s="25" t="s">
        <v>54</v>
      </c>
      <c r="E53" s="25" t="s">
        <v>306</v>
      </c>
      <c r="F53" s="26" t="s">
        <v>307</v>
      </c>
    </row>
    <row r="54" spans="2:6" ht="16.5" customHeight="1" x14ac:dyDescent="0.3">
      <c r="B54" s="5" t="s">
        <v>198</v>
      </c>
      <c r="C54" s="25" t="s">
        <v>166</v>
      </c>
      <c r="D54" s="25" t="s">
        <v>54</v>
      </c>
      <c r="E54" s="25" t="s">
        <v>308</v>
      </c>
      <c r="F54" s="26" t="s">
        <v>309</v>
      </c>
    </row>
    <row r="55" spans="2:6" ht="16.5" customHeight="1" x14ac:dyDescent="0.3">
      <c r="B55" s="5" t="s">
        <v>198</v>
      </c>
      <c r="C55" s="25" t="s">
        <v>136</v>
      </c>
      <c r="D55" s="25" t="s">
        <v>54</v>
      </c>
      <c r="E55" s="25" t="s">
        <v>310</v>
      </c>
      <c r="F55" s="26" t="s">
        <v>311</v>
      </c>
    </row>
    <row r="56" spans="2:6" ht="16.5" customHeight="1" x14ac:dyDescent="0.3">
      <c r="B56" s="5" t="s">
        <v>198</v>
      </c>
      <c r="C56" s="25" t="s">
        <v>40</v>
      </c>
      <c r="D56" s="25" t="s">
        <v>54</v>
      </c>
      <c r="E56" s="25" t="s">
        <v>312</v>
      </c>
      <c r="F56" s="26" t="s">
        <v>313</v>
      </c>
    </row>
    <row r="57" spans="2:6" ht="16.5" customHeight="1" x14ac:dyDescent="0.3">
      <c r="B57" s="5" t="s">
        <v>198</v>
      </c>
      <c r="C57" s="25" t="s">
        <v>145</v>
      </c>
      <c r="D57" s="25" t="s">
        <v>54</v>
      </c>
      <c r="E57" s="25" t="s">
        <v>314</v>
      </c>
      <c r="F57" s="26" t="s">
        <v>315</v>
      </c>
    </row>
    <row r="58" spans="2:6" ht="16.5" customHeight="1" x14ac:dyDescent="0.3">
      <c r="B58" s="5" t="s">
        <v>198</v>
      </c>
      <c r="C58" s="25" t="s">
        <v>112</v>
      </c>
      <c r="D58" s="25" t="s">
        <v>54</v>
      </c>
      <c r="E58" s="25" t="s">
        <v>316</v>
      </c>
      <c r="F58" s="26" t="s">
        <v>317</v>
      </c>
    </row>
    <row r="59" spans="2:6" ht="16.5" customHeight="1" x14ac:dyDescent="0.3">
      <c r="B59" s="5" t="s">
        <v>198</v>
      </c>
      <c r="C59" s="25" t="s">
        <v>113</v>
      </c>
      <c r="D59" s="25" t="s">
        <v>54</v>
      </c>
      <c r="E59" s="25" t="s">
        <v>318</v>
      </c>
      <c r="F59" s="26" t="s">
        <v>319</v>
      </c>
    </row>
    <row r="60" spans="2:6" ht="16.5" customHeight="1" x14ac:dyDescent="0.3">
      <c r="B60" s="5" t="s">
        <v>198</v>
      </c>
      <c r="C60" s="25" t="s">
        <v>25</v>
      </c>
      <c r="D60" s="25" t="s">
        <v>54</v>
      </c>
      <c r="E60" s="25" t="s">
        <v>320</v>
      </c>
      <c r="F60" s="26" t="s">
        <v>321</v>
      </c>
    </row>
    <row r="61" spans="2:6" ht="16.5" customHeight="1" x14ac:dyDescent="0.3">
      <c r="B61" s="5" t="s">
        <v>198</v>
      </c>
      <c r="C61" s="25" t="s">
        <v>90</v>
      </c>
      <c r="D61" s="25" t="s">
        <v>54</v>
      </c>
      <c r="E61" s="25" t="s">
        <v>322</v>
      </c>
      <c r="F61" s="26" t="s">
        <v>323</v>
      </c>
    </row>
    <row r="62" spans="2:6" ht="16.5" customHeight="1" x14ac:dyDescent="0.3">
      <c r="B62" s="5" t="s">
        <v>198</v>
      </c>
      <c r="C62" s="25" t="s">
        <v>123</v>
      </c>
      <c r="D62" s="25" t="s">
        <v>54</v>
      </c>
      <c r="E62" s="25" t="s">
        <v>324</v>
      </c>
      <c r="F62" s="26" t="s">
        <v>325</v>
      </c>
    </row>
    <row r="63" spans="2:6" ht="16.5" customHeight="1" x14ac:dyDescent="0.3">
      <c r="B63" s="5" t="s">
        <v>198</v>
      </c>
      <c r="C63" s="25" t="s">
        <v>156</v>
      </c>
      <c r="D63" s="25" t="s">
        <v>54</v>
      </c>
      <c r="E63" s="25" t="s">
        <v>326</v>
      </c>
      <c r="F63" s="26" t="s">
        <v>327</v>
      </c>
    </row>
    <row r="64" spans="2:6" ht="16.5" customHeight="1" x14ac:dyDescent="0.3">
      <c r="B64" s="5" t="s">
        <v>198</v>
      </c>
      <c r="C64" s="25" t="s">
        <v>91</v>
      </c>
      <c r="D64" s="25" t="s">
        <v>54</v>
      </c>
      <c r="E64" s="25" t="s">
        <v>328</v>
      </c>
      <c r="F64" s="26" t="s">
        <v>329</v>
      </c>
    </row>
    <row r="65" spans="2:6" ht="16.5" customHeight="1" x14ac:dyDescent="0.3">
      <c r="B65" s="5" t="s">
        <v>198</v>
      </c>
      <c r="C65" s="25" t="s">
        <v>121</v>
      </c>
      <c r="D65" s="25" t="s">
        <v>54</v>
      </c>
      <c r="E65" s="25" t="s">
        <v>330</v>
      </c>
      <c r="F65" s="26" t="s">
        <v>331</v>
      </c>
    </row>
    <row r="66" spans="2:6" ht="16.5" customHeight="1" x14ac:dyDescent="0.3">
      <c r="B66" s="5" t="s">
        <v>198</v>
      </c>
      <c r="C66" s="25" t="s">
        <v>61</v>
      </c>
      <c r="D66" s="25" t="s">
        <v>54</v>
      </c>
      <c r="E66" s="25" t="s">
        <v>332</v>
      </c>
      <c r="F66" s="26" t="s">
        <v>333</v>
      </c>
    </row>
    <row r="67" spans="2:6" ht="16.5" customHeight="1" x14ac:dyDescent="0.3">
      <c r="B67" s="5" t="s">
        <v>198</v>
      </c>
      <c r="C67" s="25" t="s">
        <v>87</v>
      </c>
      <c r="D67" s="25" t="s">
        <v>54</v>
      </c>
      <c r="E67" s="25" t="s">
        <v>334</v>
      </c>
      <c r="F67" s="26" t="s">
        <v>335</v>
      </c>
    </row>
    <row r="68" spans="2:6" ht="16.5" customHeight="1" x14ac:dyDescent="0.3">
      <c r="B68" s="5" t="s">
        <v>198</v>
      </c>
      <c r="C68" s="25" t="s">
        <v>85</v>
      </c>
      <c r="D68" s="25" t="s">
        <v>54</v>
      </c>
      <c r="E68" s="25" t="s">
        <v>336</v>
      </c>
      <c r="F68" s="26" t="s">
        <v>337</v>
      </c>
    </row>
    <row r="69" spans="2:6" ht="16.5" customHeight="1" x14ac:dyDescent="0.3">
      <c r="B69" s="5" t="s">
        <v>198</v>
      </c>
      <c r="C69" s="25" t="s">
        <v>122</v>
      </c>
      <c r="D69" s="25" t="s">
        <v>54</v>
      </c>
      <c r="E69" s="25" t="s">
        <v>338</v>
      </c>
      <c r="F69" s="26" t="s">
        <v>339</v>
      </c>
    </row>
    <row r="70" spans="2:6" ht="16.5" customHeight="1" x14ac:dyDescent="0.3">
      <c r="B70" s="5" t="s">
        <v>198</v>
      </c>
      <c r="C70" s="25" t="s">
        <v>104</v>
      </c>
      <c r="D70" s="25" t="s">
        <v>54</v>
      </c>
      <c r="E70" s="25" t="s">
        <v>340</v>
      </c>
      <c r="F70" s="26" t="s">
        <v>341</v>
      </c>
    </row>
    <row r="71" spans="2:6" ht="16.5" customHeight="1" x14ac:dyDescent="0.3">
      <c r="B71" s="5" t="s">
        <v>198</v>
      </c>
      <c r="C71" s="25" t="s">
        <v>86</v>
      </c>
      <c r="D71" s="25" t="s">
        <v>54</v>
      </c>
      <c r="E71" s="25" t="s">
        <v>342</v>
      </c>
      <c r="F71" s="26" t="s">
        <v>343</v>
      </c>
    </row>
    <row r="72" spans="2:6" ht="16.5" customHeight="1" thickBot="1" x14ac:dyDescent="0.35">
      <c r="B72" s="9" t="s">
        <v>198</v>
      </c>
      <c r="C72" s="27" t="s">
        <v>124</v>
      </c>
      <c r="D72" s="27" t="s">
        <v>54</v>
      </c>
      <c r="E72" s="27" t="s">
        <v>344</v>
      </c>
      <c r="F72" s="28" t="s">
        <v>345</v>
      </c>
    </row>
    <row r="73" spans="2:6" ht="16.5" customHeight="1" x14ac:dyDescent="0.3">
      <c r="B73" s="5" t="s">
        <v>577</v>
      </c>
      <c r="C73" s="29" t="s">
        <v>21</v>
      </c>
      <c r="D73" s="29" t="s">
        <v>207</v>
      </c>
      <c r="E73" s="29" t="s">
        <v>346</v>
      </c>
      <c r="F73" s="30" t="s">
        <v>347</v>
      </c>
    </row>
    <row r="74" spans="2:6" ht="16.5" customHeight="1" x14ac:dyDescent="0.3">
      <c r="B74" s="5" t="s">
        <v>577</v>
      </c>
      <c r="C74" s="25" t="s">
        <v>24</v>
      </c>
      <c r="D74" s="25" t="s">
        <v>54</v>
      </c>
      <c r="E74" s="25" t="s">
        <v>348</v>
      </c>
      <c r="F74" s="26" t="s">
        <v>349</v>
      </c>
    </row>
    <row r="75" spans="2:6" ht="16.5" customHeight="1" x14ac:dyDescent="0.3">
      <c r="B75" s="5" t="s">
        <v>577</v>
      </c>
      <c r="C75" s="25" t="s">
        <v>92</v>
      </c>
      <c r="D75" s="25" t="s">
        <v>54</v>
      </c>
      <c r="E75" s="25" t="s">
        <v>350</v>
      </c>
      <c r="F75" s="26" t="s">
        <v>351</v>
      </c>
    </row>
    <row r="76" spans="2:6" ht="16.5" customHeight="1" x14ac:dyDescent="0.3">
      <c r="B76" s="5" t="s">
        <v>577</v>
      </c>
      <c r="C76" s="25" t="s">
        <v>105</v>
      </c>
      <c r="D76" s="25" t="s">
        <v>54</v>
      </c>
      <c r="E76" s="25" t="s">
        <v>352</v>
      </c>
      <c r="F76" s="26" t="s">
        <v>353</v>
      </c>
    </row>
    <row r="77" spans="2:6" ht="16.5" customHeight="1" x14ac:dyDescent="0.3">
      <c r="B77" s="5" t="s">
        <v>577</v>
      </c>
      <c r="C77" s="25" t="s">
        <v>36</v>
      </c>
      <c r="D77" s="25" t="s">
        <v>54</v>
      </c>
      <c r="E77" s="25" t="s">
        <v>354</v>
      </c>
      <c r="F77" s="26" t="s">
        <v>355</v>
      </c>
    </row>
    <row r="78" spans="2:6" ht="16.5" customHeight="1" x14ac:dyDescent="0.3">
      <c r="B78" s="5" t="s">
        <v>577</v>
      </c>
      <c r="C78" s="25" t="s">
        <v>12</v>
      </c>
      <c r="D78" s="25" t="s">
        <v>54</v>
      </c>
      <c r="E78" s="25" t="s">
        <v>356</v>
      </c>
      <c r="F78" s="26" t="s">
        <v>357</v>
      </c>
    </row>
    <row r="79" spans="2:6" ht="16.5" customHeight="1" x14ac:dyDescent="0.3">
      <c r="B79" s="5" t="s">
        <v>577</v>
      </c>
      <c r="C79" s="25" t="s">
        <v>14</v>
      </c>
      <c r="D79" s="25" t="s">
        <v>54</v>
      </c>
      <c r="E79" s="25" t="s">
        <v>358</v>
      </c>
      <c r="F79" s="26" t="s">
        <v>359</v>
      </c>
    </row>
    <row r="80" spans="2:6" ht="16.5" customHeight="1" x14ac:dyDescent="0.3">
      <c r="B80" s="5" t="s">
        <v>577</v>
      </c>
      <c r="C80" s="25" t="s">
        <v>110</v>
      </c>
      <c r="D80" s="25" t="s">
        <v>54</v>
      </c>
      <c r="E80" s="25" t="s">
        <v>360</v>
      </c>
      <c r="F80" s="26" t="s">
        <v>361</v>
      </c>
    </row>
    <row r="81" spans="2:6" ht="16.5" customHeight="1" x14ac:dyDescent="0.3">
      <c r="B81" s="5" t="s">
        <v>577</v>
      </c>
      <c r="C81" s="25" t="s">
        <v>126</v>
      </c>
      <c r="D81" s="25" t="s">
        <v>54</v>
      </c>
      <c r="E81" s="25" t="s">
        <v>362</v>
      </c>
      <c r="F81" s="26" t="s">
        <v>363</v>
      </c>
    </row>
    <row r="82" spans="2:6" ht="16.5" customHeight="1" x14ac:dyDescent="0.3">
      <c r="B82" s="5" t="s">
        <v>577</v>
      </c>
      <c r="C82" s="25" t="s">
        <v>127</v>
      </c>
      <c r="D82" s="25" t="s">
        <v>54</v>
      </c>
      <c r="E82" s="25" t="s">
        <v>364</v>
      </c>
      <c r="F82" s="26" t="s">
        <v>365</v>
      </c>
    </row>
    <row r="83" spans="2:6" ht="16.5" customHeight="1" x14ac:dyDescent="0.3">
      <c r="B83" s="5" t="s">
        <v>577</v>
      </c>
      <c r="C83" s="25" t="s">
        <v>93</v>
      </c>
      <c r="D83" s="25" t="s">
        <v>54</v>
      </c>
      <c r="E83" s="25" t="s">
        <v>366</v>
      </c>
      <c r="F83" s="26" t="s">
        <v>367</v>
      </c>
    </row>
    <row r="84" spans="2:6" ht="16.5" customHeight="1" x14ac:dyDescent="0.3">
      <c r="B84" s="5" t="s">
        <v>577</v>
      </c>
      <c r="C84" s="25" t="s">
        <v>107</v>
      </c>
      <c r="D84" s="25" t="s">
        <v>54</v>
      </c>
      <c r="E84" s="25" t="s">
        <v>368</v>
      </c>
      <c r="F84" s="26" t="s">
        <v>369</v>
      </c>
    </row>
    <row r="85" spans="2:6" ht="16.5" customHeight="1" x14ac:dyDescent="0.3">
      <c r="B85" s="5" t="s">
        <v>577</v>
      </c>
      <c r="C85" s="25" t="s">
        <v>67</v>
      </c>
      <c r="D85" s="25" t="s">
        <v>54</v>
      </c>
      <c r="E85" s="25" t="s">
        <v>370</v>
      </c>
      <c r="F85" s="26" t="s">
        <v>371</v>
      </c>
    </row>
    <row r="86" spans="2:6" ht="16.5" customHeight="1" x14ac:dyDescent="0.3">
      <c r="B86" s="5" t="s">
        <v>577</v>
      </c>
      <c r="C86" s="25" t="s">
        <v>78</v>
      </c>
      <c r="D86" s="25" t="s">
        <v>54</v>
      </c>
      <c r="E86" s="25" t="s">
        <v>372</v>
      </c>
      <c r="F86" s="26" t="s">
        <v>373</v>
      </c>
    </row>
    <row r="87" spans="2:6" ht="16.5" customHeight="1" x14ac:dyDescent="0.3">
      <c r="B87" s="5" t="s">
        <v>577</v>
      </c>
      <c r="C87" s="25" t="s">
        <v>94</v>
      </c>
      <c r="D87" s="25" t="s">
        <v>54</v>
      </c>
      <c r="E87" s="25" t="s">
        <v>374</v>
      </c>
      <c r="F87" s="26" t="s">
        <v>375</v>
      </c>
    </row>
    <row r="88" spans="2:6" ht="16.5" customHeight="1" x14ac:dyDescent="0.3">
      <c r="B88" s="5" t="s">
        <v>577</v>
      </c>
      <c r="C88" s="25" t="s">
        <v>95</v>
      </c>
      <c r="D88" s="25" t="s">
        <v>54</v>
      </c>
      <c r="E88" s="25" t="s">
        <v>376</v>
      </c>
      <c r="F88" s="26" t="s">
        <v>377</v>
      </c>
    </row>
    <row r="89" spans="2:6" ht="16.5" customHeight="1" x14ac:dyDescent="0.3">
      <c r="B89" s="5" t="s">
        <v>577</v>
      </c>
      <c r="C89" s="25" t="s">
        <v>128</v>
      </c>
      <c r="D89" s="25" t="s">
        <v>54</v>
      </c>
      <c r="E89" s="25" t="s">
        <v>378</v>
      </c>
      <c r="F89" s="26" t="s">
        <v>379</v>
      </c>
    </row>
    <row r="90" spans="2:6" ht="16.5" customHeight="1" x14ac:dyDescent="0.3">
      <c r="B90" s="5" t="s">
        <v>577</v>
      </c>
      <c r="C90" s="25" t="s">
        <v>157</v>
      </c>
      <c r="D90" s="25" t="s">
        <v>54</v>
      </c>
      <c r="E90" s="25" t="s">
        <v>380</v>
      </c>
      <c r="F90" s="26" t="s">
        <v>381</v>
      </c>
    </row>
    <row r="91" spans="2:6" ht="16.5" customHeight="1" x14ac:dyDescent="0.3">
      <c r="B91" s="5" t="s">
        <v>577</v>
      </c>
      <c r="C91" s="25" t="s">
        <v>76</v>
      </c>
      <c r="D91" s="25" t="s">
        <v>54</v>
      </c>
      <c r="E91" s="25" t="s">
        <v>382</v>
      </c>
      <c r="F91" s="26" t="s">
        <v>383</v>
      </c>
    </row>
    <row r="92" spans="2:6" ht="16.5" customHeight="1" x14ac:dyDescent="0.3">
      <c r="B92" s="5" t="s">
        <v>577</v>
      </c>
      <c r="C92" s="25" t="s">
        <v>146</v>
      </c>
      <c r="D92" s="25" t="s">
        <v>54</v>
      </c>
      <c r="E92" s="25" t="s">
        <v>384</v>
      </c>
      <c r="F92" s="26" t="s">
        <v>385</v>
      </c>
    </row>
    <row r="93" spans="2:6" ht="16.5" customHeight="1" x14ac:dyDescent="0.3">
      <c r="B93" s="5" t="s">
        <v>577</v>
      </c>
      <c r="C93" s="25" t="s">
        <v>63</v>
      </c>
      <c r="D93" s="25" t="s">
        <v>54</v>
      </c>
      <c r="E93" s="25" t="s">
        <v>386</v>
      </c>
      <c r="F93" s="26" t="s">
        <v>387</v>
      </c>
    </row>
    <row r="94" spans="2:6" ht="16.5" customHeight="1" thickBot="1" x14ac:dyDescent="0.35">
      <c r="B94" s="9" t="s">
        <v>577</v>
      </c>
      <c r="C94" s="27" t="s">
        <v>114</v>
      </c>
      <c r="D94" s="27" t="s">
        <v>54</v>
      </c>
      <c r="E94" s="27" t="s">
        <v>388</v>
      </c>
      <c r="F94" s="28" t="s">
        <v>389</v>
      </c>
    </row>
    <row r="95" spans="2:6" ht="16.5" customHeight="1" x14ac:dyDescent="0.3">
      <c r="B95" s="5" t="s">
        <v>195</v>
      </c>
      <c r="C95" s="29" t="s">
        <v>41</v>
      </c>
      <c r="D95" s="29" t="s">
        <v>207</v>
      </c>
      <c r="E95" s="29" t="s">
        <v>390</v>
      </c>
      <c r="F95" s="30" t="s">
        <v>391</v>
      </c>
    </row>
    <row r="96" spans="2:6" ht="16.5" customHeight="1" x14ac:dyDescent="0.3">
      <c r="B96" s="5" t="s">
        <v>195</v>
      </c>
      <c r="C96" s="25" t="s">
        <v>57</v>
      </c>
      <c r="D96" s="25" t="s">
        <v>54</v>
      </c>
      <c r="E96" s="25" t="s">
        <v>392</v>
      </c>
      <c r="F96" s="26" t="s">
        <v>393</v>
      </c>
    </row>
    <row r="97" spans="2:6" ht="16.5" customHeight="1" x14ac:dyDescent="0.3">
      <c r="B97" s="5" t="s">
        <v>195</v>
      </c>
      <c r="C97" s="25" t="s">
        <v>19</v>
      </c>
      <c r="D97" s="25" t="s">
        <v>54</v>
      </c>
      <c r="E97" s="25" t="s">
        <v>394</v>
      </c>
      <c r="F97" s="26" t="s">
        <v>395</v>
      </c>
    </row>
    <row r="98" spans="2:6" ht="16.5" customHeight="1" x14ac:dyDescent="0.3">
      <c r="B98" s="5" t="s">
        <v>195</v>
      </c>
      <c r="C98" s="25" t="s">
        <v>50</v>
      </c>
      <c r="D98" s="25" t="s">
        <v>54</v>
      </c>
      <c r="E98" s="25" t="s">
        <v>396</v>
      </c>
      <c r="F98" s="26" t="s">
        <v>397</v>
      </c>
    </row>
    <row r="99" spans="2:6" ht="16.5" customHeight="1" x14ac:dyDescent="0.3">
      <c r="B99" s="5" t="s">
        <v>195</v>
      </c>
      <c r="C99" s="25" t="s">
        <v>108</v>
      </c>
      <c r="D99" s="25" t="s">
        <v>54</v>
      </c>
      <c r="E99" s="25" t="s">
        <v>398</v>
      </c>
      <c r="F99" s="26" t="s">
        <v>399</v>
      </c>
    </row>
    <row r="100" spans="2:6" ht="16.5" customHeight="1" x14ac:dyDescent="0.3">
      <c r="B100" s="5" t="s">
        <v>195</v>
      </c>
      <c r="C100" s="25" t="s">
        <v>96</v>
      </c>
      <c r="D100" s="25" t="s">
        <v>54</v>
      </c>
      <c r="E100" s="25" t="s">
        <v>400</v>
      </c>
      <c r="F100" s="26" t="s">
        <v>401</v>
      </c>
    </row>
    <row r="101" spans="2:6" ht="16.5" customHeight="1" x14ac:dyDescent="0.3">
      <c r="B101" s="5" t="s">
        <v>195</v>
      </c>
      <c r="C101" s="25" t="s">
        <v>130</v>
      </c>
      <c r="D101" s="25" t="s">
        <v>54</v>
      </c>
      <c r="E101" s="25" t="s">
        <v>402</v>
      </c>
      <c r="F101" s="26" t="s">
        <v>403</v>
      </c>
    </row>
    <row r="102" spans="2:6" ht="16.5" customHeight="1" x14ac:dyDescent="0.3">
      <c r="B102" s="5" t="s">
        <v>195</v>
      </c>
      <c r="C102" s="25" t="s">
        <v>64</v>
      </c>
      <c r="D102" s="25" t="s">
        <v>54</v>
      </c>
      <c r="E102" s="25" t="s">
        <v>404</v>
      </c>
      <c r="F102" s="26" t="s">
        <v>405</v>
      </c>
    </row>
    <row r="103" spans="2:6" ht="16.5" customHeight="1" x14ac:dyDescent="0.3">
      <c r="B103" s="5" t="s">
        <v>195</v>
      </c>
      <c r="C103" s="25" t="s">
        <v>167</v>
      </c>
      <c r="D103" s="25" t="s">
        <v>54</v>
      </c>
      <c r="E103" s="25" t="s">
        <v>406</v>
      </c>
      <c r="F103" s="26" t="s">
        <v>407</v>
      </c>
    </row>
    <row r="104" spans="2:6" ht="16.5" customHeight="1" x14ac:dyDescent="0.3">
      <c r="B104" s="5" t="s">
        <v>195</v>
      </c>
      <c r="C104" s="25" t="s">
        <v>129</v>
      </c>
      <c r="D104" s="25" t="s">
        <v>54</v>
      </c>
      <c r="E104" s="25" t="s">
        <v>408</v>
      </c>
      <c r="F104" s="26" t="s">
        <v>409</v>
      </c>
    </row>
    <row r="105" spans="2:6" ht="16.5" customHeight="1" x14ac:dyDescent="0.3">
      <c r="B105" s="5" t="s">
        <v>195</v>
      </c>
      <c r="C105" s="25" t="s">
        <v>165</v>
      </c>
      <c r="D105" s="25" t="s">
        <v>54</v>
      </c>
      <c r="E105" s="25" t="s">
        <v>410</v>
      </c>
      <c r="F105" s="26" t="s">
        <v>411</v>
      </c>
    </row>
    <row r="106" spans="2:6" ht="16.5" customHeight="1" x14ac:dyDescent="0.3">
      <c r="B106" s="5" t="s">
        <v>195</v>
      </c>
      <c r="C106" s="25" t="s">
        <v>159</v>
      </c>
      <c r="D106" s="25" t="s">
        <v>54</v>
      </c>
      <c r="E106" s="25" t="s">
        <v>412</v>
      </c>
      <c r="F106" s="26" t="s">
        <v>413</v>
      </c>
    </row>
    <row r="107" spans="2:6" ht="16.5" customHeight="1" x14ac:dyDescent="0.3">
      <c r="B107" s="5" t="s">
        <v>195</v>
      </c>
      <c r="C107" s="25" t="s">
        <v>160</v>
      </c>
      <c r="D107" s="25" t="s">
        <v>54</v>
      </c>
      <c r="E107" s="25" t="s">
        <v>414</v>
      </c>
      <c r="F107" s="26" t="s">
        <v>415</v>
      </c>
    </row>
    <row r="108" spans="2:6" ht="16.5" customHeight="1" x14ac:dyDescent="0.3">
      <c r="B108" s="5" t="s">
        <v>195</v>
      </c>
      <c r="C108" s="25" t="s">
        <v>97</v>
      </c>
      <c r="D108" s="25" t="s">
        <v>54</v>
      </c>
      <c r="E108" s="25" t="s">
        <v>416</v>
      </c>
      <c r="F108" s="26" t="s">
        <v>417</v>
      </c>
    </row>
    <row r="109" spans="2:6" ht="16.5" customHeight="1" x14ac:dyDescent="0.3">
      <c r="B109" s="5" t="s">
        <v>195</v>
      </c>
      <c r="C109" s="25" t="s">
        <v>131</v>
      </c>
      <c r="D109" s="25" t="s">
        <v>54</v>
      </c>
      <c r="E109" s="25" t="s">
        <v>418</v>
      </c>
      <c r="F109" s="26" t="s">
        <v>419</v>
      </c>
    </row>
    <row r="110" spans="2:6" ht="16.5" customHeight="1" x14ac:dyDescent="0.3">
      <c r="B110" s="5" t="s">
        <v>195</v>
      </c>
      <c r="C110" s="25" t="s">
        <v>27</v>
      </c>
      <c r="D110" s="25" t="s">
        <v>54</v>
      </c>
      <c r="E110" s="25" t="s">
        <v>420</v>
      </c>
      <c r="F110" s="26" t="s">
        <v>421</v>
      </c>
    </row>
    <row r="111" spans="2:6" ht="16.5" customHeight="1" x14ac:dyDescent="0.3">
      <c r="B111" s="5" t="s">
        <v>195</v>
      </c>
      <c r="C111" s="25" t="s">
        <v>98</v>
      </c>
      <c r="D111" s="25" t="s">
        <v>54</v>
      </c>
      <c r="E111" s="25" t="s">
        <v>422</v>
      </c>
      <c r="F111" s="26" t="s">
        <v>423</v>
      </c>
    </row>
    <row r="112" spans="2:6" ht="16.5" customHeight="1" x14ac:dyDescent="0.3">
      <c r="B112" s="5" t="s">
        <v>195</v>
      </c>
      <c r="C112" s="25" t="s">
        <v>177</v>
      </c>
      <c r="D112" s="25" t="s">
        <v>54</v>
      </c>
      <c r="E112" s="25" t="s">
        <v>424</v>
      </c>
      <c r="F112" s="26" t="s">
        <v>425</v>
      </c>
    </row>
    <row r="113" spans="2:6" ht="16.5" customHeight="1" x14ac:dyDescent="0.3">
      <c r="B113" s="5" t="s">
        <v>195</v>
      </c>
      <c r="C113" s="25" t="s">
        <v>138</v>
      </c>
      <c r="D113" s="25" t="s">
        <v>54</v>
      </c>
      <c r="E113" s="25" t="s">
        <v>426</v>
      </c>
      <c r="F113" s="26" t="s">
        <v>427</v>
      </c>
    </row>
    <row r="114" spans="2:6" ht="16.5" customHeight="1" x14ac:dyDescent="0.3">
      <c r="B114" s="5" t="s">
        <v>195</v>
      </c>
      <c r="C114" s="25" t="s">
        <v>168</v>
      </c>
      <c r="D114" s="25" t="s">
        <v>54</v>
      </c>
      <c r="E114" s="25" t="s">
        <v>428</v>
      </c>
      <c r="F114" s="26" t="s">
        <v>429</v>
      </c>
    </row>
    <row r="115" spans="2:6" ht="16.5" customHeight="1" x14ac:dyDescent="0.3">
      <c r="B115" s="5" t="s">
        <v>195</v>
      </c>
      <c r="C115" s="25" t="s">
        <v>99</v>
      </c>
      <c r="D115" s="25" t="s">
        <v>54</v>
      </c>
      <c r="E115" s="25" t="s">
        <v>430</v>
      </c>
      <c r="F115" s="26" t="s">
        <v>431</v>
      </c>
    </row>
    <row r="116" spans="2:6" ht="16.5" customHeight="1" x14ac:dyDescent="0.3">
      <c r="B116" s="5" t="s">
        <v>195</v>
      </c>
      <c r="C116" s="25" t="s">
        <v>153</v>
      </c>
      <c r="D116" s="25" t="s">
        <v>54</v>
      </c>
      <c r="E116" s="25" t="s">
        <v>432</v>
      </c>
      <c r="F116" s="26" t="s">
        <v>433</v>
      </c>
    </row>
    <row r="117" spans="2:6" ht="16.5" customHeight="1" x14ac:dyDescent="0.3">
      <c r="B117" s="5" t="s">
        <v>195</v>
      </c>
      <c r="C117" s="25" t="s">
        <v>170</v>
      </c>
      <c r="D117" s="25" t="s">
        <v>54</v>
      </c>
      <c r="E117" s="25" t="s">
        <v>434</v>
      </c>
      <c r="F117" s="26" t="s">
        <v>435</v>
      </c>
    </row>
    <row r="118" spans="2:6" ht="16.5" customHeight="1" x14ac:dyDescent="0.3">
      <c r="B118" s="5" t="s">
        <v>195</v>
      </c>
      <c r="C118" s="25" t="s">
        <v>169</v>
      </c>
      <c r="D118" s="25" t="s">
        <v>54</v>
      </c>
      <c r="E118" s="25" t="s">
        <v>436</v>
      </c>
      <c r="F118" s="26" t="s">
        <v>437</v>
      </c>
    </row>
    <row r="119" spans="2:6" ht="16.5" customHeight="1" x14ac:dyDescent="0.3">
      <c r="B119" s="5" t="s">
        <v>195</v>
      </c>
      <c r="C119" s="25" t="s">
        <v>132</v>
      </c>
      <c r="D119" s="25" t="s">
        <v>54</v>
      </c>
      <c r="E119" s="25" t="s">
        <v>438</v>
      </c>
      <c r="F119" s="26" t="s">
        <v>439</v>
      </c>
    </row>
    <row r="120" spans="2:6" ht="16.5" customHeight="1" x14ac:dyDescent="0.3">
      <c r="B120" s="5" t="s">
        <v>195</v>
      </c>
      <c r="C120" s="25" t="s">
        <v>109</v>
      </c>
      <c r="D120" s="25" t="s">
        <v>54</v>
      </c>
      <c r="E120" s="25" t="s">
        <v>440</v>
      </c>
      <c r="F120" s="26" t="s">
        <v>441</v>
      </c>
    </row>
    <row r="121" spans="2:6" ht="16.5" customHeight="1" x14ac:dyDescent="0.3">
      <c r="B121" s="5" t="s">
        <v>195</v>
      </c>
      <c r="C121" s="25" t="s">
        <v>68</v>
      </c>
      <c r="D121" s="25" t="s">
        <v>54</v>
      </c>
      <c r="E121" s="25" t="s">
        <v>442</v>
      </c>
      <c r="F121" s="26" t="s">
        <v>443</v>
      </c>
    </row>
    <row r="122" spans="2:6" ht="16.5" customHeight="1" thickBot="1" x14ac:dyDescent="0.35">
      <c r="B122" s="9" t="s">
        <v>195</v>
      </c>
      <c r="C122" s="27" t="s">
        <v>142</v>
      </c>
      <c r="D122" s="27" t="s">
        <v>54</v>
      </c>
      <c r="E122" s="27" t="s">
        <v>444</v>
      </c>
      <c r="F122" s="28" t="s">
        <v>445</v>
      </c>
    </row>
    <row r="123" spans="2:6" ht="16.5" customHeight="1" x14ac:dyDescent="0.3">
      <c r="B123" s="5" t="s">
        <v>196</v>
      </c>
      <c r="C123" s="29" t="s">
        <v>30</v>
      </c>
      <c r="D123" s="29" t="s">
        <v>207</v>
      </c>
      <c r="E123" s="29" t="s">
        <v>446</v>
      </c>
      <c r="F123" s="30" t="s">
        <v>447</v>
      </c>
    </row>
    <row r="124" spans="2:6" ht="16.5" customHeight="1" x14ac:dyDescent="0.3">
      <c r="B124" s="5" t="s">
        <v>196</v>
      </c>
      <c r="C124" s="25" t="s">
        <v>10</v>
      </c>
      <c r="D124" s="25" t="s">
        <v>54</v>
      </c>
      <c r="E124" s="25" t="s">
        <v>448</v>
      </c>
      <c r="F124" s="26" t="s">
        <v>449</v>
      </c>
    </row>
    <row r="125" spans="2:6" ht="16.5" customHeight="1" x14ac:dyDescent="0.3">
      <c r="B125" s="5" t="s">
        <v>196</v>
      </c>
      <c r="C125" s="25" t="s">
        <v>72</v>
      </c>
      <c r="D125" s="25" t="s">
        <v>54</v>
      </c>
      <c r="E125" s="25" t="s">
        <v>450</v>
      </c>
      <c r="F125" s="26" t="s">
        <v>451</v>
      </c>
    </row>
    <row r="126" spans="2:6" ht="16.5" customHeight="1" x14ac:dyDescent="0.3">
      <c r="B126" s="5" t="s">
        <v>196</v>
      </c>
      <c r="C126" s="25" t="s">
        <v>46</v>
      </c>
      <c r="D126" s="25" t="s">
        <v>54</v>
      </c>
      <c r="E126" s="25" t="s">
        <v>452</v>
      </c>
      <c r="F126" s="26" t="s">
        <v>453</v>
      </c>
    </row>
    <row r="127" spans="2:6" ht="16.5" customHeight="1" x14ac:dyDescent="0.3">
      <c r="B127" s="5" t="s">
        <v>196</v>
      </c>
      <c r="C127" s="25" t="s">
        <v>100</v>
      </c>
      <c r="D127" s="25" t="s">
        <v>54</v>
      </c>
      <c r="E127" s="25" t="s">
        <v>454</v>
      </c>
      <c r="F127" s="26" t="s">
        <v>455</v>
      </c>
    </row>
    <row r="128" spans="2:6" ht="16.5" customHeight="1" x14ac:dyDescent="0.3">
      <c r="B128" s="5" t="s">
        <v>196</v>
      </c>
      <c r="C128" s="25" t="s">
        <v>70</v>
      </c>
      <c r="D128" s="25" t="s">
        <v>54</v>
      </c>
      <c r="E128" s="25" t="s">
        <v>456</v>
      </c>
      <c r="F128" s="26" t="s">
        <v>457</v>
      </c>
    </row>
    <row r="129" spans="2:6" ht="16.5" customHeight="1" x14ac:dyDescent="0.3">
      <c r="B129" s="5" t="s">
        <v>196</v>
      </c>
      <c r="C129" s="25" t="s">
        <v>71</v>
      </c>
      <c r="D129" s="25" t="s">
        <v>54</v>
      </c>
      <c r="E129" s="25" t="s">
        <v>458</v>
      </c>
      <c r="F129" s="26" t="s">
        <v>459</v>
      </c>
    </row>
    <row r="130" spans="2:6" ht="16.5" customHeight="1" x14ac:dyDescent="0.3">
      <c r="B130" s="5" t="s">
        <v>196</v>
      </c>
      <c r="C130" s="25" t="s">
        <v>102</v>
      </c>
      <c r="D130" s="25" t="s">
        <v>54</v>
      </c>
      <c r="E130" s="25" t="s">
        <v>460</v>
      </c>
      <c r="F130" s="26" t="s">
        <v>461</v>
      </c>
    </row>
    <row r="131" spans="2:6" ht="16.5" customHeight="1" x14ac:dyDescent="0.3">
      <c r="B131" s="5" t="s">
        <v>196</v>
      </c>
      <c r="C131" s="25" t="s">
        <v>151</v>
      </c>
      <c r="D131" s="25" t="s">
        <v>54</v>
      </c>
      <c r="E131" s="25" t="s">
        <v>462</v>
      </c>
      <c r="F131" s="26" t="s">
        <v>463</v>
      </c>
    </row>
    <row r="132" spans="2:6" ht="16.5" customHeight="1" x14ac:dyDescent="0.3">
      <c r="B132" s="5" t="s">
        <v>196</v>
      </c>
      <c r="C132" s="25" t="s">
        <v>101</v>
      </c>
      <c r="D132" s="25" t="s">
        <v>54</v>
      </c>
      <c r="E132" s="25" t="s">
        <v>464</v>
      </c>
      <c r="F132" s="26" t="s">
        <v>465</v>
      </c>
    </row>
    <row r="133" spans="2:6" ht="16.5" customHeight="1" x14ac:dyDescent="0.3">
      <c r="B133" s="5" t="s">
        <v>196</v>
      </c>
      <c r="C133" s="25" t="s">
        <v>183</v>
      </c>
      <c r="D133" s="25" t="s">
        <v>54</v>
      </c>
      <c r="E133" s="25" t="s">
        <v>466</v>
      </c>
      <c r="F133" s="26" t="s">
        <v>467</v>
      </c>
    </row>
    <row r="134" spans="2:6" ht="16.5" customHeight="1" x14ac:dyDescent="0.3">
      <c r="B134" s="5" t="s">
        <v>196</v>
      </c>
      <c r="C134" s="25" t="s">
        <v>161</v>
      </c>
      <c r="D134" s="25" t="s">
        <v>54</v>
      </c>
      <c r="E134" s="25" t="s">
        <v>468</v>
      </c>
      <c r="F134" s="26" t="s">
        <v>469</v>
      </c>
    </row>
    <row r="135" spans="2:6" ht="16.5" customHeight="1" x14ac:dyDescent="0.3">
      <c r="B135" s="5" t="s">
        <v>196</v>
      </c>
      <c r="C135" s="25" t="s">
        <v>175</v>
      </c>
      <c r="D135" s="25" t="s">
        <v>54</v>
      </c>
      <c r="E135" s="25" t="s">
        <v>470</v>
      </c>
      <c r="F135" s="26" t="s">
        <v>471</v>
      </c>
    </row>
    <row r="136" spans="2:6" ht="16.5" customHeight="1" x14ac:dyDescent="0.3">
      <c r="B136" s="5" t="s">
        <v>196</v>
      </c>
      <c r="C136" s="25" t="s">
        <v>116</v>
      </c>
      <c r="D136" s="25" t="s">
        <v>54</v>
      </c>
      <c r="E136" s="25" t="s">
        <v>472</v>
      </c>
      <c r="F136" s="26" t="s">
        <v>473</v>
      </c>
    </row>
    <row r="137" spans="2:6" ht="16.5" customHeight="1" x14ac:dyDescent="0.3">
      <c r="B137" s="5" t="s">
        <v>196</v>
      </c>
      <c r="C137" s="25" t="s">
        <v>148</v>
      </c>
      <c r="D137" s="25" t="s">
        <v>54</v>
      </c>
      <c r="E137" s="25" t="s">
        <v>474</v>
      </c>
      <c r="F137" s="26" t="s">
        <v>475</v>
      </c>
    </row>
    <row r="138" spans="2:6" ht="16.5" customHeight="1" x14ac:dyDescent="0.3">
      <c r="B138" s="5" t="s">
        <v>196</v>
      </c>
      <c r="C138" s="25" t="s">
        <v>115</v>
      </c>
      <c r="D138" s="25" t="s">
        <v>54</v>
      </c>
      <c r="E138" s="25" t="s">
        <v>476</v>
      </c>
      <c r="F138" s="26" t="s">
        <v>477</v>
      </c>
    </row>
    <row r="139" spans="2:6" ht="16.5" customHeight="1" x14ac:dyDescent="0.3">
      <c r="B139" s="5" t="s">
        <v>196</v>
      </c>
      <c r="C139" s="25" t="s">
        <v>171</v>
      </c>
      <c r="D139" s="25" t="s">
        <v>54</v>
      </c>
      <c r="E139" s="25" t="s">
        <v>478</v>
      </c>
      <c r="F139" s="26" t="s">
        <v>479</v>
      </c>
    </row>
    <row r="140" spans="2:6" ht="16.5" customHeight="1" x14ac:dyDescent="0.3">
      <c r="B140" s="5" t="s">
        <v>196</v>
      </c>
      <c r="C140" s="25" t="s">
        <v>178</v>
      </c>
      <c r="D140" s="25" t="s">
        <v>54</v>
      </c>
      <c r="E140" s="25" t="s">
        <v>480</v>
      </c>
      <c r="F140" s="26" t="s">
        <v>481</v>
      </c>
    </row>
    <row r="141" spans="2:6" ht="16.5" customHeight="1" x14ac:dyDescent="0.3">
      <c r="B141" s="5" t="s">
        <v>196</v>
      </c>
      <c r="C141" s="25" t="s">
        <v>133</v>
      </c>
      <c r="D141" s="25" t="s">
        <v>54</v>
      </c>
      <c r="E141" s="25" t="s">
        <v>482</v>
      </c>
      <c r="F141" s="26" t="s">
        <v>483</v>
      </c>
    </row>
    <row r="142" spans="2:6" ht="16.5" customHeight="1" x14ac:dyDescent="0.3">
      <c r="B142" s="5" t="s">
        <v>196</v>
      </c>
      <c r="C142" s="25" t="s">
        <v>140</v>
      </c>
      <c r="D142" s="25" t="s">
        <v>54</v>
      </c>
      <c r="E142" s="25" t="s">
        <v>484</v>
      </c>
      <c r="F142" s="26" t="s">
        <v>485</v>
      </c>
    </row>
    <row r="143" spans="2:6" ht="16.5" customHeight="1" x14ac:dyDescent="0.3">
      <c r="B143" s="5" t="s">
        <v>196</v>
      </c>
      <c r="C143" s="25" t="s">
        <v>150</v>
      </c>
      <c r="D143" s="25" t="s">
        <v>54</v>
      </c>
      <c r="E143" s="25" t="s">
        <v>486</v>
      </c>
      <c r="F143" s="26" t="s">
        <v>487</v>
      </c>
    </row>
    <row r="144" spans="2:6" ht="16.5" customHeight="1" x14ac:dyDescent="0.3">
      <c r="B144" s="5" t="s">
        <v>196</v>
      </c>
      <c r="C144" s="25" t="s">
        <v>162</v>
      </c>
      <c r="D144" s="25" t="s">
        <v>54</v>
      </c>
      <c r="E144" s="25" t="s">
        <v>488</v>
      </c>
      <c r="F144" s="26" t="s">
        <v>489</v>
      </c>
    </row>
    <row r="145" spans="2:6" ht="16.5" customHeight="1" x14ac:dyDescent="0.3">
      <c r="B145" s="5" t="s">
        <v>196</v>
      </c>
      <c r="C145" s="25" t="s">
        <v>172</v>
      </c>
      <c r="D145" s="25" t="s">
        <v>54</v>
      </c>
      <c r="E145" s="25" t="s">
        <v>490</v>
      </c>
      <c r="F145" s="26" t="s">
        <v>491</v>
      </c>
    </row>
    <row r="146" spans="2:6" ht="16.5" customHeight="1" thickBot="1" x14ac:dyDescent="0.35">
      <c r="B146" s="9" t="s">
        <v>196</v>
      </c>
      <c r="C146" s="27" t="s">
        <v>149</v>
      </c>
      <c r="D146" s="27" t="s">
        <v>54</v>
      </c>
      <c r="E146" s="27" t="s">
        <v>492</v>
      </c>
      <c r="F146" s="28" t="s">
        <v>493</v>
      </c>
    </row>
    <row r="147" spans="2:6" ht="16.5" customHeight="1" x14ac:dyDescent="0.3">
      <c r="B147" s="5" t="s">
        <v>197</v>
      </c>
      <c r="C147" s="29" t="s">
        <v>7</v>
      </c>
      <c r="D147" s="29" t="s">
        <v>207</v>
      </c>
      <c r="E147" s="29" t="s">
        <v>494</v>
      </c>
      <c r="F147" s="30" t="s">
        <v>495</v>
      </c>
    </row>
    <row r="148" spans="2:6" ht="16.5" customHeight="1" x14ac:dyDescent="0.3">
      <c r="B148" s="5" t="s">
        <v>197</v>
      </c>
      <c r="C148" s="25" t="s">
        <v>55</v>
      </c>
      <c r="D148" s="25" t="s">
        <v>54</v>
      </c>
      <c r="E148" s="25" t="s">
        <v>496</v>
      </c>
      <c r="F148" s="26" t="s">
        <v>497</v>
      </c>
    </row>
    <row r="149" spans="2:6" ht="16.5" customHeight="1" x14ac:dyDescent="0.3">
      <c r="B149" s="5" t="s">
        <v>197</v>
      </c>
      <c r="C149" s="25" t="s">
        <v>5</v>
      </c>
      <c r="D149" s="25" t="s">
        <v>54</v>
      </c>
      <c r="E149" s="25" t="s">
        <v>498</v>
      </c>
      <c r="F149" s="26" t="s">
        <v>499</v>
      </c>
    </row>
    <row r="150" spans="2:6" ht="16.5" customHeight="1" x14ac:dyDescent="0.3">
      <c r="B150" s="5" t="s">
        <v>197</v>
      </c>
      <c r="C150" s="25" t="s">
        <v>34</v>
      </c>
      <c r="D150" s="25" t="s">
        <v>54</v>
      </c>
      <c r="E150" s="25" t="s">
        <v>500</v>
      </c>
      <c r="F150" s="26" t="s">
        <v>501</v>
      </c>
    </row>
    <row r="151" spans="2:6" ht="16.5" customHeight="1" x14ac:dyDescent="0.3">
      <c r="B151" s="5" t="s">
        <v>197</v>
      </c>
      <c r="C151" s="25" t="s">
        <v>2</v>
      </c>
      <c r="D151" s="25" t="s">
        <v>54</v>
      </c>
      <c r="E151" s="25" t="s">
        <v>502</v>
      </c>
      <c r="F151" s="26" t="s">
        <v>503</v>
      </c>
    </row>
    <row r="152" spans="2:6" ht="16.5" customHeight="1" x14ac:dyDescent="0.3">
      <c r="B152" s="5" t="s">
        <v>197</v>
      </c>
      <c r="C152" s="25" t="s">
        <v>28</v>
      </c>
      <c r="D152" s="25" t="s">
        <v>54</v>
      </c>
      <c r="E152" s="25" t="s">
        <v>504</v>
      </c>
      <c r="F152" s="26" t="s">
        <v>505</v>
      </c>
    </row>
    <row r="153" spans="2:6" ht="16.5" customHeight="1" x14ac:dyDescent="0.3">
      <c r="B153" s="5" t="s">
        <v>197</v>
      </c>
      <c r="C153" s="25" t="s">
        <v>69</v>
      </c>
      <c r="D153" s="25" t="s">
        <v>54</v>
      </c>
      <c r="E153" s="25" t="s">
        <v>506</v>
      </c>
      <c r="F153" s="26" t="s">
        <v>507</v>
      </c>
    </row>
    <row r="154" spans="2:6" ht="16.5" customHeight="1" x14ac:dyDescent="0.3">
      <c r="B154" s="5" t="s">
        <v>197</v>
      </c>
      <c r="C154" s="25" t="s">
        <v>44</v>
      </c>
      <c r="D154" s="25" t="s">
        <v>54</v>
      </c>
      <c r="E154" s="25" t="s">
        <v>508</v>
      </c>
      <c r="F154" s="26" t="s">
        <v>509</v>
      </c>
    </row>
    <row r="155" spans="2:6" ht="16.5" customHeight="1" x14ac:dyDescent="0.3">
      <c r="B155" s="5" t="s">
        <v>197</v>
      </c>
      <c r="C155" s="25" t="s">
        <v>13</v>
      </c>
      <c r="D155" s="25" t="s">
        <v>54</v>
      </c>
      <c r="E155" s="25" t="s">
        <v>510</v>
      </c>
      <c r="F155" s="26" t="s">
        <v>511</v>
      </c>
    </row>
    <row r="156" spans="2:6" ht="16.5" customHeight="1" x14ac:dyDescent="0.3">
      <c r="B156" s="5" t="s">
        <v>197</v>
      </c>
      <c r="C156" s="25" t="s">
        <v>43</v>
      </c>
      <c r="D156" s="25" t="s">
        <v>54</v>
      </c>
      <c r="E156" s="25" t="s">
        <v>512</v>
      </c>
      <c r="F156" s="26" t="s">
        <v>513</v>
      </c>
    </row>
    <row r="157" spans="2:6" ht="16.5" customHeight="1" x14ac:dyDescent="0.3">
      <c r="B157" s="5" t="s">
        <v>197</v>
      </c>
      <c r="C157" s="25" t="s">
        <v>18</v>
      </c>
      <c r="D157" s="25" t="s">
        <v>54</v>
      </c>
      <c r="E157" s="25" t="s">
        <v>514</v>
      </c>
      <c r="F157" s="26" t="s">
        <v>515</v>
      </c>
    </row>
    <row r="158" spans="2:6" ht="16.5" customHeight="1" x14ac:dyDescent="0.3">
      <c r="B158" s="5" t="s">
        <v>197</v>
      </c>
      <c r="C158" s="25" t="s">
        <v>29</v>
      </c>
      <c r="D158" s="25" t="s">
        <v>54</v>
      </c>
      <c r="E158" s="25" t="s">
        <v>516</v>
      </c>
      <c r="F158" s="26" t="s">
        <v>517</v>
      </c>
    </row>
    <row r="159" spans="2:6" ht="16.5" customHeight="1" x14ac:dyDescent="0.3">
      <c r="B159" s="5" t="s">
        <v>197</v>
      </c>
      <c r="C159" s="25" t="s">
        <v>158</v>
      </c>
      <c r="D159" s="25" t="s">
        <v>54</v>
      </c>
      <c r="E159" s="25" t="s">
        <v>518</v>
      </c>
      <c r="F159" s="26" t="s">
        <v>519</v>
      </c>
    </row>
    <row r="160" spans="2:6" ht="16.5" customHeight="1" x14ac:dyDescent="0.3">
      <c r="B160" s="5" t="s">
        <v>197</v>
      </c>
      <c r="C160" s="25" t="s">
        <v>141</v>
      </c>
      <c r="D160" s="25" t="s">
        <v>54</v>
      </c>
      <c r="E160" s="25" t="s">
        <v>520</v>
      </c>
      <c r="F160" s="26" t="s">
        <v>521</v>
      </c>
    </row>
    <row r="161" spans="2:6" ht="16.5" customHeight="1" x14ac:dyDescent="0.3">
      <c r="B161" s="5" t="s">
        <v>197</v>
      </c>
      <c r="C161" s="25" t="s">
        <v>37</v>
      </c>
      <c r="D161" s="25" t="s">
        <v>54</v>
      </c>
      <c r="E161" s="25" t="s">
        <v>522</v>
      </c>
      <c r="F161" s="26" t="s">
        <v>523</v>
      </c>
    </row>
    <row r="162" spans="2:6" ht="16.5" customHeight="1" x14ac:dyDescent="0.3">
      <c r="B162" s="5" t="s">
        <v>197</v>
      </c>
      <c r="C162" s="25" t="s">
        <v>164</v>
      </c>
      <c r="D162" s="25" t="s">
        <v>54</v>
      </c>
      <c r="E162" s="25" t="s">
        <v>524</v>
      </c>
      <c r="F162" s="26" t="s">
        <v>525</v>
      </c>
    </row>
    <row r="163" spans="2:6" ht="16.5" customHeight="1" x14ac:dyDescent="0.3">
      <c r="B163" s="5" t="s">
        <v>197</v>
      </c>
      <c r="C163" s="25" t="s">
        <v>42</v>
      </c>
      <c r="D163" s="25" t="s">
        <v>54</v>
      </c>
      <c r="E163" s="25" t="s">
        <v>526</v>
      </c>
      <c r="F163" s="26" t="s">
        <v>527</v>
      </c>
    </row>
    <row r="164" spans="2:6" ht="16.5" customHeight="1" x14ac:dyDescent="0.3">
      <c r="B164" s="5" t="s">
        <v>197</v>
      </c>
      <c r="C164" s="25" t="s">
        <v>134</v>
      </c>
      <c r="D164" s="25" t="s">
        <v>54</v>
      </c>
      <c r="E164" s="25" t="s">
        <v>528</v>
      </c>
      <c r="F164" s="26" t="s">
        <v>529</v>
      </c>
    </row>
    <row r="165" spans="2:6" ht="16.5" customHeight="1" x14ac:dyDescent="0.3">
      <c r="B165" s="5" t="s">
        <v>197</v>
      </c>
      <c r="C165" s="25" t="s">
        <v>106</v>
      </c>
      <c r="D165" s="25" t="s">
        <v>54</v>
      </c>
      <c r="E165" s="25" t="s">
        <v>530</v>
      </c>
      <c r="F165" s="26" t="s">
        <v>531</v>
      </c>
    </row>
    <row r="166" spans="2:6" ht="16.5" customHeight="1" x14ac:dyDescent="0.3">
      <c r="B166" s="5" t="s">
        <v>197</v>
      </c>
      <c r="C166" s="25" t="s">
        <v>52</v>
      </c>
      <c r="D166" s="25" t="s">
        <v>54</v>
      </c>
      <c r="E166" s="25" t="s">
        <v>532</v>
      </c>
      <c r="F166" s="26" t="s">
        <v>533</v>
      </c>
    </row>
    <row r="167" spans="2:6" ht="16.5" customHeight="1" x14ac:dyDescent="0.3">
      <c r="B167" s="5" t="s">
        <v>197</v>
      </c>
      <c r="C167" s="25" t="s">
        <v>65</v>
      </c>
      <c r="D167" s="25" t="s">
        <v>54</v>
      </c>
      <c r="E167" s="25" t="s">
        <v>534</v>
      </c>
      <c r="F167" s="26" t="s">
        <v>535</v>
      </c>
    </row>
    <row r="168" spans="2:6" ht="16.5" customHeight="1" x14ac:dyDescent="0.3">
      <c r="B168" s="5" t="s">
        <v>197</v>
      </c>
      <c r="C168" s="25" t="s">
        <v>163</v>
      </c>
      <c r="D168" s="25" t="s">
        <v>54</v>
      </c>
      <c r="E168" s="25" t="s">
        <v>536</v>
      </c>
      <c r="F168" s="26" t="s">
        <v>537</v>
      </c>
    </row>
    <row r="169" spans="2:6" ht="16.5" customHeight="1" x14ac:dyDescent="0.3">
      <c r="B169" s="5" t="s">
        <v>197</v>
      </c>
      <c r="C169" s="25" t="s">
        <v>117</v>
      </c>
      <c r="D169" s="25" t="s">
        <v>54</v>
      </c>
      <c r="E169" s="25" t="s">
        <v>538</v>
      </c>
      <c r="F169" s="26" t="s">
        <v>539</v>
      </c>
    </row>
    <row r="170" spans="2:6" ht="16.5" customHeight="1" x14ac:dyDescent="0.3">
      <c r="B170" s="5" t="s">
        <v>197</v>
      </c>
      <c r="C170" s="25" t="s">
        <v>77</v>
      </c>
      <c r="D170" s="25" t="s">
        <v>54</v>
      </c>
      <c r="E170" s="25" t="s">
        <v>540</v>
      </c>
      <c r="F170" s="26" t="s">
        <v>541</v>
      </c>
    </row>
    <row r="171" spans="2:6" ht="16.5" customHeight="1" x14ac:dyDescent="0.3">
      <c r="B171" s="5" t="s">
        <v>197</v>
      </c>
      <c r="C171" s="25" t="s">
        <v>147</v>
      </c>
      <c r="D171" s="25" t="s">
        <v>54</v>
      </c>
      <c r="E171" s="25" t="s">
        <v>542</v>
      </c>
      <c r="F171" s="26" t="s">
        <v>543</v>
      </c>
    </row>
    <row r="172" spans="2:6" ht="16.5" customHeight="1" x14ac:dyDescent="0.3">
      <c r="B172" s="5" t="s">
        <v>197</v>
      </c>
      <c r="C172" s="25" t="s">
        <v>45</v>
      </c>
      <c r="D172" s="25" t="s">
        <v>54</v>
      </c>
      <c r="E172" s="25" t="s">
        <v>544</v>
      </c>
      <c r="F172" s="26" t="s">
        <v>545</v>
      </c>
    </row>
    <row r="173" spans="2:6" ht="16.5" customHeight="1" x14ac:dyDescent="0.3">
      <c r="B173" s="5" t="s">
        <v>197</v>
      </c>
      <c r="C173" s="25" t="s">
        <v>152</v>
      </c>
      <c r="D173" s="25" t="s">
        <v>54</v>
      </c>
      <c r="E173" s="25" t="s">
        <v>546</v>
      </c>
      <c r="F173" s="26" t="s">
        <v>547</v>
      </c>
    </row>
    <row r="174" spans="2:6" ht="16.5" customHeight="1" x14ac:dyDescent="0.3">
      <c r="B174" s="5" t="s">
        <v>197</v>
      </c>
      <c r="C174" s="25" t="s">
        <v>135</v>
      </c>
      <c r="D174" s="25" t="s">
        <v>54</v>
      </c>
      <c r="E174" s="25" t="s">
        <v>548</v>
      </c>
      <c r="F174" s="26" t="s">
        <v>549</v>
      </c>
    </row>
    <row r="175" spans="2:6" ht="16.5" customHeight="1" x14ac:dyDescent="0.3">
      <c r="B175" s="5" t="s">
        <v>197</v>
      </c>
      <c r="C175" s="25" t="s">
        <v>119</v>
      </c>
      <c r="D175" s="25" t="s">
        <v>54</v>
      </c>
      <c r="E175" s="25" t="s">
        <v>550</v>
      </c>
      <c r="F175" s="26" t="s">
        <v>551</v>
      </c>
    </row>
    <row r="176" spans="2:6" ht="16.5" customHeight="1" x14ac:dyDescent="0.3">
      <c r="B176" s="5" t="s">
        <v>197</v>
      </c>
      <c r="C176" s="25" t="s">
        <v>185</v>
      </c>
      <c r="D176" s="25" t="s">
        <v>54</v>
      </c>
      <c r="E176" s="25" t="s">
        <v>552</v>
      </c>
      <c r="F176" s="26" t="s">
        <v>553</v>
      </c>
    </row>
    <row r="177" spans="2:6" ht="16.5" customHeight="1" x14ac:dyDescent="0.3">
      <c r="B177" s="5" t="s">
        <v>197</v>
      </c>
      <c r="C177" s="25" t="s">
        <v>62</v>
      </c>
      <c r="D177" s="25" t="s">
        <v>54</v>
      </c>
      <c r="E177" s="25" t="s">
        <v>554</v>
      </c>
      <c r="F177" s="26" t="s">
        <v>555</v>
      </c>
    </row>
    <row r="178" spans="2:6" ht="16.5" customHeight="1" x14ac:dyDescent="0.3">
      <c r="B178" s="5" t="s">
        <v>197</v>
      </c>
      <c r="C178" s="25" t="s">
        <v>56</v>
      </c>
      <c r="D178" s="25" t="s">
        <v>54</v>
      </c>
      <c r="E178" s="25" t="s">
        <v>556</v>
      </c>
      <c r="F178" s="26" t="s">
        <v>557</v>
      </c>
    </row>
    <row r="179" spans="2:6" ht="16.5" customHeight="1" x14ac:dyDescent="0.3">
      <c r="B179" s="5" t="s">
        <v>197</v>
      </c>
      <c r="C179" s="25" t="s">
        <v>53</v>
      </c>
      <c r="D179" s="25" t="s">
        <v>54</v>
      </c>
      <c r="E179" s="25" t="s">
        <v>558</v>
      </c>
      <c r="F179" s="26" t="s">
        <v>559</v>
      </c>
    </row>
    <row r="180" spans="2:6" ht="16.5" customHeight="1" x14ac:dyDescent="0.3">
      <c r="B180" s="5" t="s">
        <v>197</v>
      </c>
      <c r="C180" s="25" t="s">
        <v>75</v>
      </c>
      <c r="D180" s="25" t="s">
        <v>54</v>
      </c>
      <c r="E180" s="25" t="s">
        <v>560</v>
      </c>
      <c r="F180" s="26" t="s">
        <v>561</v>
      </c>
    </row>
    <row r="181" spans="2:6" ht="16.5" customHeight="1" x14ac:dyDescent="0.3">
      <c r="B181" s="5" t="s">
        <v>197</v>
      </c>
      <c r="C181" s="25" t="s">
        <v>20</v>
      </c>
      <c r="D181" s="25" t="s">
        <v>54</v>
      </c>
      <c r="E181" s="25" t="s">
        <v>562</v>
      </c>
      <c r="F181" s="26" t="s">
        <v>563</v>
      </c>
    </row>
    <row r="182" spans="2:6" ht="16.5" customHeight="1" x14ac:dyDescent="0.3">
      <c r="B182" s="5" t="s">
        <v>197</v>
      </c>
      <c r="C182" s="25" t="s">
        <v>66</v>
      </c>
      <c r="D182" s="25" t="s">
        <v>54</v>
      </c>
      <c r="E182" s="25" t="s">
        <v>564</v>
      </c>
      <c r="F182" s="26" t="s">
        <v>565</v>
      </c>
    </row>
    <row r="183" spans="2:6" ht="16.5" customHeight="1" x14ac:dyDescent="0.3">
      <c r="B183" s="5" t="s">
        <v>197</v>
      </c>
      <c r="C183" s="25" t="s">
        <v>184</v>
      </c>
      <c r="D183" s="25" t="s">
        <v>54</v>
      </c>
      <c r="E183" s="25" t="s">
        <v>566</v>
      </c>
      <c r="F183" s="26" t="s">
        <v>567</v>
      </c>
    </row>
    <row r="184" spans="2:6" ht="16.5" customHeight="1" x14ac:dyDescent="0.3">
      <c r="B184" s="5" t="s">
        <v>197</v>
      </c>
      <c r="C184" s="25" t="s">
        <v>1</v>
      </c>
      <c r="D184" s="25" t="s">
        <v>54</v>
      </c>
      <c r="E184" s="25" t="s">
        <v>568</v>
      </c>
      <c r="F184" s="26" t="s">
        <v>569</v>
      </c>
    </row>
    <row r="185" spans="2:6" ht="16.5" customHeight="1" x14ac:dyDescent="0.3">
      <c r="B185" s="5" t="s">
        <v>197</v>
      </c>
      <c r="C185" s="25" t="s">
        <v>79</v>
      </c>
      <c r="D185" s="25" t="s">
        <v>54</v>
      </c>
      <c r="E185" s="25" t="s">
        <v>570</v>
      </c>
      <c r="F185" s="26" t="s">
        <v>571</v>
      </c>
    </row>
    <row r="186" spans="2:6" ht="16.5" customHeight="1" x14ac:dyDescent="0.3">
      <c r="B186" s="5" t="s">
        <v>197</v>
      </c>
      <c r="C186" s="25" t="s">
        <v>51</v>
      </c>
      <c r="D186" s="25" t="s">
        <v>54</v>
      </c>
      <c r="E186" s="25" t="s">
        <v>572</v>
      </c>
      <c r="F186" s="26" t="s">
        <v>573</v>
      </c>
    </row>
    <row r="187" spans="2:6" ht="16.5" customHeight="1" thickBot="1" x14ac:dyDescent="0.35">
      <c r="B187" s="24" t="s">
        <v>197</v>
      </c>
      <c r="C187" s="27" t="s">
        <v>139</v>
      </c>
      <c r="D187" s="27" t="s">
        <v>54</v>
      </c>
      <c r="E187" s="27" t="s">
        <v>574</v>
      </c>
      <c r="F187" s="28" t="s">
        <v>575</v>
      </c>
    </row>
  </sheetData>
  <mergeCells count="1">
    <mergeCell ref="B1:F1"/>
  </mergeCells>
  <phoneticPr fontId="4" type="noConversion"/>
  <pageMargins left="0.7" right="0.7" top="0.75" bottom="0.75" header="0.3" footer="0.3"/>
  <pageSetup paperSize="9" scale="53" orientation="portrait" r:id="rId1"/>
  <rowBreaks count="2" manualBreakCount="2">
    <brk id="72" max="6" man="1"/>
    <brk id="14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업그레이드 대상 수량</vt:lpstr>
      <vt:lpstr>용역사업 수행 지정장소</vt:lpstr>
      <vt:lpstr>'업그레이드 대상 수량'!Print_Area</vt:lpstr>
      <vt:lpstr>'용역사업 수행 지정장소'!Print_Area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2019-10-24T06:19:13Z</dcterms:created>
  <dcterms:modified xsi:type="dcterms:W3CDTF">2019-11-06T01:55:32Z</dcterms:modified>
</cp:coreProperties>
</file>